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NGOL TANTERTON NC\ACCOUNTS\2026 2027\"/>
    </mc:Choice>
  </mc:AlternateContent>
  <xr:revisionPtr revIDLastSave="0" documentId="8_{9EDC03E2-9CCC-42D3-A20A-DAA2B1ED2684}" xr6:coauthVersionLast="47" xr6:coauthVersionMax="47" xr10:uidLastSave="{00000000-0000-0000-0000-000000000000}"/>
  <bookViews>
    <workbookView xWindow="-98" yWindow="-98" windowWidth="21795" windowHeight="11625" xr2:uid="{4EC394EF-E935-404A-99DD-74774798CD9F}"/>
  </bookViews>
  <sheets>
    <sheet name="Budget" sheetId="1" r:id="rId1"/>
    <sheet name="CiL" sheetId="2" r:id="rId2"/>
    <sheet name="CiL incom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3" l="1"/>
  <c r="B12" i="3"/>
  <c r="C37" i="2"/>
  <c r="B37" i="2"/>
  <c r="E25" i="2"/>
  <c r="E8" i="1"/>
  <c r="E36" i="1"/>
  <c r="E27" i="1"/>
</calcChain>
</file>

<file path=xl/sharedStrings.xml><?xml version="1.0" encoding="utf-8"?>
<sst xmlns="http://schemas.openxmlformats.org/spreadsheetml/2006/main" count="124" uniqueCount="96">
  <si>
    <t>Including scarecrow poster / cash prizes / Poppies / monthly office</t>
  </si>
  <si>
    <t>PKF Littlejohn external</t>
  </si>
  <si>
    <t>Interest / reinvestment</t>
  </si>
  <si>
    <t>VAT reclaim</t>
  </si>
  <si>
    <t>Income</t>
  </si>
  <si>
    <t>Expenditure</t>
  </si>
  <si>
    <t>Clerk Salary / HMRC</t>
  </si>
  <si>
    <t xml:space="preserve">Council and office expenses </t>
  </si>
  <si>
    <t>Audit</t>
  </si>
  <si>
    <t>Insurance</t>
  </si>
  <si>
    <t>Donations and small grants</t>
  </si>
  <si>
    <t>Subscriptions LALC /ICO</t>
  </si>
  <si>
    <t>Lengthsman/Environmental Asst</t>
  </si>
  <si>
    <t>Ingol Dip Playground maintenance</t>
  </si>
  <si>
    <t>Bank charges</t>
  </si>
  <si>
    <t xml:space="preserve">Communications / Website / Newsletter </t>
  </si>
  <si>
    <t>Councillors / Clerk training</t>
  </si>
  <si>
    <t>Materials/Repairs/Plants</t>
  </si>
  <si>
    <t>Xmas Trees and event</t>
  </si>
  <si>
    <t>PCC Open Space</t>
  </si>
  <si>
    <t>Intact grant</t>
  </si>
  <si>
    <t>TVC grant</t>
  </si>
  <si>
    <t>Cottam gate electric and maintenance</t>
  </si>
  <si>
    <t xml:space="preserve">TVC youth worker </t>
  </si>
  <si>
    <t xml:space="preserve">TVC Management </t>
  </si>
  <si>
    <t>Dovedale refurb</t>
  </si>
  <si>
    <t xml:space="preserve">INGOL AND TANTERTON BUDGET </t>
  </si>
  <si>
    <t>request to increase from £25,000</t>
  </si>
  <si>
    <t>Street scene</t>
  </si>
  <si>
    <t xml:space="preserve">Teen shelter and facilities </t>
  </si>
  <si>
    <t>Tag Lane road safety</t>
  </si>
  <si>
    <t>Precept 2026/2027</t>
  </si>
  <si>
    <t>Including extra hours/ HMRC /Backpay  /NI contributions</t>
  </si>
  <si>
    <t>(of which are CIL monies £180,979.41)</t>
  </si>
  <si>
    <t>consider increase to cover arrears £28,000</t>
  </si>
  <si>
    <t xml:space="preserve">Brought forward </t>
  </si>
  <si>
    <t>Ingol Dip yearly saving -  ongoing  growth Year one</t>
  </si>
  <si>
    <t xml:space="preserve">CiL  </t>
  </si>
  <si>
    <t>Community Infrastructure Projects</t>
  </si>
  <si>
    <t>Budget</t>
  </si>
  <si>
    <t>Spend</t>
  </si>
  <si>
    <t>LEF GRANT</t>
  </si>
  <si>
    <t>Tanterton Village Green Upgrade remaining</t>
  </si>
  <si>
    <t>Footpath (MB Piling)</t>
  </si>
  <si>
    <t>Playground contribution 2023/2024</t>
  </si>
  <si>
    <t>TVC Garden contribution 2024/2025</t>
  </si>
  <si>
    <t>Community Asset Energy Support</t>
  </si>
  <si>
    <t>Ingol Dip Playground 2024/2025/2026</t>
  </si>
  <si>
    <t>Land Registration</t>
  </si>
  <si>
    <t>Playpark, installation, path</t>
  </si>
  <si>
    <t>Bench seat x 4 Picnic x 2 plus fixings</t>
  </si>
  <si>
    <t>Valuation</t>
  </si>
  <si>
    <t>Solicitors</t>
  </si>
  <si>
    <t>Play area flags for picnic tables</t>
  </si>
  <si>
    <t>Tarmac base bench fix</t>
  </si>
  <si>
    <t>First Scrub grass cutting PCC</t>
  </si>
  <si>
    <t>Park sign</t>
  </si>
  <si>
    <t>Floor standing bins x 2</t>
  </si>
  <si>
    <t xml:space="preserve">Football  / Basketball </t>
  </si>
  <si>
    <t>Basketball Flooring</t>
  </si>
  <si>
    <t xml:space="preserve">Skip Hire </t>
  </si>
  <si>
    <t>Metal Fence painting</t>
  </si>
  <si>
    <t>Path extension to lower gate (MB Piling)</t>
  </si>
  <si>
    <t>Drainage Mark Bamber</t>
  </si>
  <si>
    <t>Ingol Dip Total</t>
  </si>
  <si>
    <t>Wildflower seeds</t>
  </si>
  <si>
    <t xml:space="preserve">Overspend </t>
  </si>
  <si>
    <t>TVC Youth Worker Support Contribution</t>
  </si>
  <si>
    <t>First Year £6375 / second year £960/ third £750</t>
  </si>
  <si>
    <t>Tanterton area enhancement</t>
  </si>
  <si>
    <t xml:space="preserve">Project contigency </t>
  </si>
  <si>
    <t>SpID and panel 2024/2025</t>
  </si>
  <si>
    <t>Cottam Bridlegate 2024/2025</t>
  </si>
  <si>
    <t>SpID solar panels 2025/2026</t>
  </si>
  <si>
    <t>LCC SpID posts 2024/2025</t>
  </si>
  <si>
    <t>TVC Management</t>
  </si>
  <si>
    <t>Dovedale Play area</t>
  </si>
  <si>
    <t>Cil Monies</t>
  </si>
  <si>
    <t>April 2021</t>
  </si>
  <si>
    <t>March 2022</t>
  </si>
  <si>
    <t>April 2022</t>
  </si>
  <si>
    <t>October 2022</t>
  </si>
  <si>
    <t>March 2023</t>
  </si>
  <si>
    <t>October 2023</t>
  </si>
  <si>
    <t>April 2024</t>
  </si>
  <si>
    <t>April 2025</t>
  </si>
  <si>
    <t>October 2025</t>
  </si>
  <si>
    <t>April 2026</t>
  </si>
  <si>
    <t>Tanterton Village Green Enhancement</t>
  </si>
  <si>
    <t xml:space="preserve">Path extension to lower gate </t>
  </si>
  <si>
    <t>Drainage</t>
  </si>
  <si>
    <t>First Year £6375 / second year £960</t>
  </si>
  <si>
    <t>Tanterton Field Barriers</t>
  </si>
  <si>
    <t>Total project complete</t>
  </si>
  <si>
    <t>CIL 2026/2027</t>
  </si>
  <si>
    <t>CiL  / infrastructure  / capital projects £190066.86 remaining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</si>
</sst>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color rgb="FFFF0000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44" fontId="2" fillId="0" borderId="1" xfId="1" applyFont="1" applyBorder="1" applyAlignment="1">
      <alignment horizontal="left"/>
    </xf>
    <xf numFmtId="0" fontId="2" fillId="0" borderId="1" xfId="0" applyFont="1" applyBorder="1"/>
    <xf numFmtId="44" fontId="3" fillId="0" borderId="1" xfId="1" applyFont="1" applyBorder="1" applyAlignment="1">
      <alignment horizontal="left"/>
    </xf>
    <xf numFmtId="0" fontId="3" fillId="0" borderId="1" xfId="0" applyFont="1" applyBorder="1"/>
    <xf numFmtId="0" fontId="3" fillId="3" borderId="1" xfId="0" applyFont="1" applyFill="1" applyBorder="1"/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44" fontId="5" fillId="0" borderId="1" xfId="1" applyFont="1" applyBorder="1"/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44" fontId="3" fillId="0" borderId="1" xfId="1" applyFont="1" applyBorder="1"/>
    <xf numFmtId="44" fontId="3" fillId="2" borderId="1" xfId="1" applyFont="1" applyFill="1" applyBorder="1"/>
    <xf numFmtId="44" fontId="4" fillId="0" borderId="1" xfId="1" applyFont="1" applyBorder="1"/>
    <xf numFmtId="0" fontId="4" fillId="2" borderId="1" xfId="0" applyFont="1" applyFill="1" applyBorder="1" applyAlignment="1">
      <alignment horizontal="right"/>
    </xf>
    <xf numFmtId="44" fontId="4" fillId="2" borderId="1" xfId="1" applyFont="1" applyFill="1" applyBorder="1"/>
    <xf numFmtId="44" fontId="5" fillId="0" borderId="1" xfId="1" applyFont="1" applyBorder="1" applyAlignment="1">
      <alignment horizontal="left"/>
    </xf>
    <xf numFmtId="44" fontId="4" fillId="0" borderId="1" xfId="1" applyFont="1" applyBorder="1" applyAlignment="1">
      <alignment horizontal="left"/>
    </xf>
    <xf numFmtId="8" fontId="4" fillId="0" borderId="1" xfId="1" applyNumberFormat="1" applyFont="1" applyBorder="1"/>
    <xf numFmtId="44" fontId="4" fillId="4" borderId="1" xfId="1" applyFont="1" applyFill="1" applyBorder="1"/>
    <xf numFmtId="0" fontId="4" fillId="4" borderId="1" xfId="0" applyFont="1" applyFill="1" applyBorder="1" applyAlignment="1">
      <alignment horizontal="right"/>
    </xf>
    <xf numFmtId="0" fontId="5" fillId="2" borderId="1" xfId="0" applyFont="1" applyFill="1" applyBorder="1"/>
    <xf numFmtId="44" fontId="5" fillId="5" borderId="2" xfId="1" applyFont="1" applyFill="1" applyBorder="1"/>
    <xf numFmtId="44" fontId="2" fillId="2" borderId="2" xfId="1" applyFont="1" applyFill="1" applyBorder="1"/>
    <xf numFmtId="0" fontId="4" fillId="0" borderId="1" xfId="0" applyFont="1" applyBorder="1" applyAlignment="1">
      <alignment horizontal="left"/>
    </xf>
    <xf numFmtId="44" fontId="3" fillId="0" borderId="3" xfId="1" applyFont="1" applyBorder="1" applyAlignment="1"/>
    <xf numFmtId="44" fontId="3" fillId="0" borderId="1" xfId="1" applyFont="1" applyBorder="1" applyAlignment="1"/>
    <xf numFmtId="44" fontId="4" fillId="0" borderId="3" xfId="1" applyFont="1" applyBorder="1" applyAlignment="1"/>
    <xf numFmtId="0" fontId="5" fillId="3" borderId="1" xfId="0" applyFont="1" applyFill="1" applyBorder="1" applyAlignment="1">
      <alignment horizontal="left"/>
    </xf>
    <xf numFmtId="44" fontId="3" fillId="3" borderId="1" xfId="1" applyFont="1" applyFill="1" applyBorder="1" applyAlignment="1"/>
    <xf numFmtId="0" fontId="5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44" fontId="5" fillId="2" borderId="1" xfId="1" applyFont="1" applyFill="1" applyBorder="1" applyAlignment="1">
      <alignment horizontal="left"/>
    </xf>
    <xf numFmtId="44" fontId="2" fillId="0" borderId="1" xfId="1" applyFont="1" applyBorder="1" applyAlignment="1"/>
    <xf numFmtId="44" fontId="2" fillId="2" borderId="1" xfId="1" applyFont="1" applyFill="1" applyBorder="1" applyAlignment="1"/>
    <xf numFmtId="0" fontId="3" fillId="2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left"/>
    </xf>
    <xf numFmtId="0" fontId="6" fillId="0" borderId="1" xfId="0" applyFont="1" applyBorder="1"/>
    <xf numFmtId="44" fontId="4" fillId="2" borderId="1" xfId="1" applyFont="1" applyFill="1" applyBorder="1" applyAlignment="1">
      <alignment horizontal="right"/>
    </xf>
    <xf numFmtId="0" fontId="4" fillId="0" borderId="1" xfId="0" applyFont="1" applyBorder="1"/>
    <xf numFmtId="6" fontId="5" fillId="0" borderId="1" xfId="1" applyNumberFormat="1" applyFont="1" applyBorder="1"/>
    <xf numFmtId="0" fontId="5" fillId="0" borderId="1" xfId="0" applyFont="1" applyBorder="1"/>
    <xf numFmtId="44" fontId="4" fillId="0" borderId="1" xfId="1" applyFont="1" applyBorder="1" applyAlignment="1"/>
    <xf numFmtId="0" fontId="7" fillId="0" borderId="1" xfId="0" applyFont="1" applyBorder="1"/>
    <xf numFmtId="44" fontId="5" fillId="2" borderId="1" xfId="1" applyFont="1" applyFill="1" applyBorder="1"/>
    <xf numFmtId="0" fontId="8" fillId="2" borderId="1" xfId="0" applyFont="1" applyFill="1" applyBorder="1"/>
    <xf numFmtId="44" fontId="7" fillId="0" borderId="1" xfId="1" applyFont="1" applyBorder="1"/>
    <xf numFmtId="49" fontId="7" fillId="0" borderId="1" xfId="0" applyNumberFormat="1" applyFont="1" applyBorder="1"/>
    <xf numFmtId="0" fontId="9" fillId="2" borderId="1" xfId="0" applyFont="1" applyFill="1" applyBorder="1"/>
    <xf numFmtId="44" fontId="9" fillId="2" borderId="1" xfId="1" applyFont="1" applyFill="1" applyBorder="1"/>
    <xf numFmtId="0" fontId="8" fillId="0" borderId="1" xfId="0" applyFont="1" applyBorder="1"/>
    <xf numFmtId="44" fontId="8" fillId="0" borderId="1" xfId="1" applyFont="1" applyBorder="1"/>
    <xf numFmtId="44" fontId="10" fillId="0" borderId="1" xfId="1" applyFont="1" applyBorder="1"/>
    <xf numFmtId="44" fontId="8" fillId="2" borderId="1" xfId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73CF9-14E0-45D6-A276-E7919C4CC995}">
  <dimension ref="A1:I37"/>
  <sheetViews>
    <sheetView tabSelected="1" topLeftCell="A19" workbookViewId="0">
      <selection activeCell="F8" sqref="F1:F1048576"/>
    </sheetView>
  </sheetViews>
  <sheetFormatPr defaultRowHeight="21" customHeight="1" x14ac:dyDescent="0.45"/>
  <cols>
    <col min="1" max="1" width="5" style="10" customWidth="1"/>
    <col min="2" max="2" width="50" style="6" customWidth="1"/>
    <col min="3" max="3" width="14.53125" style="11" hidden="1" customWidth="1"/>
    <col min="4" max="4" width="13.53125" style="11" hidden="1" customWidth="1"/>
    <col min="5" max="5" width="16.9296875" style="26" customWidth="1"/>
    <col min="6" max="6" width="54.265625" style="4" hidden="1" customWidth="1"/>
    <col min="7" max="252" width="9.06640625" style="4"/>
    <col min="253" max="253" width="5" style="4" customWidth="1"/>
    <col min="254" max="254" width="46.33203125" style="4" customWidth="1"/>
    <col min="255" max="256" width="0" style="4" hidden="1" customWidth="1"/>
    <col min="257" max="257" width="14.53125" style="4" customWidth="1"/>
    <col min="258" max="258" width="0" style="4" hidden="1" customWidth="1"/>
    <col min="259" max="259" width="15.46484375" style="4" customWidth="1"/>
    <col min="260" max="261" width="16.9296875" style="4" customWidth="1"/>
    <col min="262" max="262" width="65.59765625" style="4" customWidth="1"/>
    <col min="263" max="508" width="9.06640625" style="4"/>
    <col min="509" max="509" width="5" style="4" customWidth="1"/>
    <col min="510" max="510" width="46.33203125" style="4" customWidth="1"/>
    <col min="511" max="512" width="0" style="4" hidden="1" customWidth="1"/>
    <col min="513" max="513" width="14.53125" style="4" customWidth="1"/>
    <col min="514" max="514" width="0" style="4" hidden="1" customWidth="1"/>
    <col min="515" max="515" width="15.46484375" style="4" customWidth="1"/>
    <col min="516" max="517" width="16.9296875" style="4" customWidth="1"/>
    <col min="518" max="518" width="65.59765625" style="4" customWidth="1"/>
    <col min="519" max="764" width="9.06640625" style="4"/>
    <col min="765" max="765" width="5" style="4" customWidth="1"/>
    <col min="766" max="766" width="46.33203125" style="4" customWidth="1"/>
    <col min="767" max="768" width="0" style="4" hidden="1" customWidth="1"/>
    <col min="769" max="769" width="14.53125" style="4" customWidth="1"/>
    <col min="770" max="770" width="0" style="4" hidden="1" customWidth="1"/>
    <col min="771" max="771" width="15.46484375" style="4" customWidth="1"/>
    <col min="772" max="773" width="16.9296875" style="4" customWidth="1"/>
    <col min="774" max="774" width="65.59765625" style="4" customWidth="1"/>
    <col min="775" max="1020" width="9.06640625" style="4"/>
    <col min="1021" max="1021" width="5" style="4" customWidth="1"/>
    <col min="1022" max="1022" width="46.33203125" style="4" customWidth="1"/>
    <col min="1023" max="1024" width="0" style="4" hidden="1" customWidth="1"/>
    <col min="1025" max="1025" width="14.53125" style="4" customWidth="1"/>
    <col min="1026" max="1026" width="0" style="4" hidden="1" customWidth="1"/>
    <col min="1027" max="1027" width="15.46484375" style="4" customWidth="1"/>
    <col min="1028" max="1029" width="16.9296875" style="4" customWidth="1"/>
    <col min="1030" max="1030" width="65.59765625" style="4" customWidth="1"/>
    <col min="1031" max="1276" width="9.06640625" style="4"/>
    <col min="1277" max="1277" width="5" style="4" customWidth="1"/>
    <col min="1278" max="1278" width="46.33203125" style="4" customWidth="1"/>
    <col min="1279" max="1280" width="0" style="4" hidden="1" customWidth="1"/>
    <col min="1281" max="1281" width="14.53125" style="4" customWidth="1"/>
    <col min="1282" max="1282" width="0" style="4" hidden="1" customWidth="1"/>
    <col min="1283" max="1283" width="15.46484375" style="4" customWidth="1"/>
    <col min="1284" max="1285" width="16.9296875" style="4" customWidth="1"/>
    <col min="1286" max="1286" width="65.59765625" style="4" customWidth="1"/>
    <col min="1287" max="1532" width="9.06640625" style="4"/>
    <col min="1533" max="1533" width="5" style="4" customWidth="1"/>
    <col min="1534" max="1534" width="46.33203125" style="4" customWidth="1"/>
    <col min="1535" max="1536" width="0" style="4" hidden="1" customWidth="1"/>
    <col min="1537" max="1537" width="14.53125" style="4" customWidth="1"/>
    <col min="1538" max="1538" width="0" style="4" hidden="1" customWidth="1"/>
    <col min="1539" max="1539" width="15.46484375" style="4" customWidth="1"/>
    <col min="1540" max="1541" width="16.9296875" style="4" customWidth="1"/>
    <col min="1542" max="1542" width="65.59765625" style="4" customWidth="1"/>
    <col min="1543" max="1788" width="9.06640625" style="4"/>
    <col min="1789" max="1789" width="5" style="4" customWidth="1"/>
    <col min="1790" max="1790" width="46.33203125" style="4" customWidth="1"/>
    <col min="1791" max="1792" width="0" style="4" hidden="1" customWidth="1"/>
    <col min="1793" max="1793" width="14.53125" style="4" customWidth="1"/>
    <col min="1794" max="1794" width="0" style="4" hidden="1" customWidth="1"/>
    <col min="1795" max="1795" width="15.46484375" style="4" customWidth="1"/>
    <col min="1796" max="1797" width="16.9296875" style="4" customWidth="1"/>
    <col min="1798" max="1798" width="65.59765625" style="4" customWidth="1"/>
    <col min="1799" max="2044" width="9.06640625" style="4"/>
    <col min="2045" max="2045" width="5" style="4" customWidth="1"/>
    <col min="2046" max="2046" width="46.33203125" style="4" customWidth="1"/>
    <col min="2047" max="2048" width="0" style="4" hidden="1" customWidth="1"/>
    <col min="2049" max="2049" width="14.53125" style="4" customWidth="1"/>
    <col min="2050" max="2050" width="0" style="4" hidden="1" customWidth="1"/>
    <col min="2051" max="2051" width="15.46484375" style="4" customWidth="1"/>
    <col min="2052" max="2053" width="16.9296875" style="4" customWidth="1"/>
    <col min="2054" max="2054" width="65.59765625" style="4" customWidth="1"/>
    <col min="2055" max="2300" width="9.06640625" style="4"/>
    <col min="2301" max="2301" width="5" style="4" customWidth="1"/>
    <col min="2302" max="2302" width="46.33203125" style="4" customWidth="1"/>
    <col min="2303" max="2304" width="0" style="4" hidden="1" customWidth="1"/>
    <col min="2305" max="2305" width="14.53125" style="4" customWidth="1"/>
    <col min="2306" max="2306" width="0" style="4" hidden="1" customWidth="1"/>
    <col min="2307" max="2307" width="15.46484375" style="4" customWidth="1"/>
    <col min="2308" max="2309" width="16.9296875" style="4" customWidth="1"/>
    <col min="2310" max="2310" width="65.59765625" style="4" customWidth="1"/>
    <col min="2311" max="2556" width="9.06640625" style="4"/>
    <col min="2557" max="2557" width="5" style="4" customWidth="1"/>
    <col min="2558" max="2558" width="46.33203125" style="4" customWidth="1"/>
    <col min="2559" max="2560" width="0" style="4" hidden="1" customWidth="1"/>
    <col min="2561" max="2561" width="14.53125" style="4" customWidth="1"/>
    <col min="2562" max="2562" width="0" style="4" hidden="1" customWidth="1"/>
    <col min="2563" max="2563" width="15.46484375" style="4" customWidth="1"/>
    <col min="2564" max="2565" width="16.9296875" style="4" customWidth="1"/>
    <col min="2566" max="2566" width="65.59765625" style="4" customWidth="1"/>
    <col min="2567" max="2812" width="9.06640625" style="4"/>
    <col min="2813" max="2813" width="5" style="4" customWidth="1"/>
    <col min="2814" max="2814" width="46.33203125" style="4" customWidth="1"/>
    <col min="2815" max="2816" width="0" style="4" hidden="1" customWidth="1"/>
    <col min="2817" max="2817" width="14.53125" style="4" customWidth="1"/>
    <col min="2818" max="2818" width="0" style="4" hidden="1" customWidth="1"/>
    <col min="2819" max="2819" width="15.46484375" style="4" customWidth="1"/>
    <col min="2820" max="2821" width="16.9296875" style="4" customWidth="1"/>
    <col min="2822" max="2822" width="65.59765625" style="4" customWidth="1"/>
    <col min="2823" max="3068" width="9.06640625" style="4"/>
    <col min="3069" max="3069" width="5" style="4" customWidth="1"/>
    <col min="3070" max="3070" width="46.33203125" style="4" customWidth="1"/>
    <col min="3071" max="3072" width="0" style="4" hidden="1" customWidth="1"/>
    <col min="3073" max="3073" width="14.53125" style="4" customWidth="1"/>
    <col min="3074" max="3074" width="0" style="4" hidden="1" customWidth="1"/>
    <col min="3075" max="3075" width="15.46484375" style="4" customWidth="1"/>
    <col min="3076" max="3077" width="16.9296875" style="4" customWidth="1"/>
    <col min="3078" max="3078" width="65.59765625" style="4" customWidth="1"/>
    <col min="3079" max="3324" width="9.06640625" style="4"/>
    <col min="3325" max="3325" width="5" style="4" customWidth="1"/>
    <col min="3326" max="3326" width="46.33203125" style="4" customWidth="1"/>
    <col min="3327" max="3328" width="0" style="4" hidden="1" customWidth="1"/>
    <col min="3329" max="3329" width="14.53125" style="4" customWidth="1"/>
    <col min="3330" max="3330" width="0" style="4" hidden="1" customWidth="1"/>
    <col min="3331" max="3331" width="15.46484375" style="4" customWidth="1"/>
    <col min="3332" max="3333" width="16.9296875" style="4" customWidth="1"/>
    <col min="3334" max="3334" width="65.59765625" style="4" customWidth="1"/>
    <col min="3335" max="3580" width="9.06640625" style="4"/>
    <col min="3581" max="3581" width="5" style="4" customWidth="1"/>
    <col min="3582" max="3582" width="46.33203125" style="4" customWidth="1"/>
    <col min="3583" max="3584" width="0" style="4" hidden="1" customWidth="1"/>
    <col min="3585" max="3585" width="14.53125" style="4" customWidth="1"/>
    <col min="3586" max="3586" width="0" style="4" hidden="1" customWidth="1"/>
    <col min="3587" max="3587" width="15.46484375" style="4" customWidth="1"/>
    <col min="3588" max="3589" width="16.9296875" style="4" customWidth="1"/>
    <col min="3590" max="3590" width="65.59765625" style="4" customWidth="1"/>
    <col min="3591" max="3836" width="9.06640625" style="4"/>
    <col min="3837" max="3837" width="5" style="4" customWidth="1"/>
    <col min="3838" max="3838" width="46.33203125" style="4" customWidth="1"/>
    <col min="3839" max="3840" width="0" style="4" hidden="1" customWidth="1"/>
    <col min="3841" max="3841" width="14.53125" style="4" customWidth="1"/>
    <col min="3842" max="3842" width="0" style="4" hidden="1" customWidth="1"/>
    <col min="3843" max="3843" width="15.46484375" style="4" customWidth="1"/>
    <col min="3844" max="3845" width="16.9296875" style="4" customWidth="1"/>
    <col min="3846" max="3846" width="65.59765625" style="4" customWidth="1"/>
    <col min="3847" max="4092" width="9.06640625" style="4"/>
    <col min="4093" max="4093" width="5" style="4" customWidth="1"/>
    <col min="4094" max="4094" width="46.33203125" style="4" customWidth="1"/>
    <col min="4095" max="4096" width="0" style="4" hidden="1" customWidth="1"/>
    <col min="4097" max="4097" width="14.53125" style="4" customWidth="1"/>
    <col min="4098" max="4098" width="0" style="4" hidden="1" customWidth="1"/>
    <col min="4099" max="4099" width="15.46484375" style="4" customWidth="1"/>
    <col min="4100" max="4101" width="16.9296875" style="4" customWidth="1"/>
    <col min="4102" max="4102" width="65.59765625" style="4" customWidth="1"/>
    <col min="4103" max="4348" width="9.06640625" style="4"/>
    <col min="4349" max="4349" width="5" style="4" customWidth="1"/>
    <col min="4350" max="4350" width="46.33203125" style="4" customWidth="1"/>
    <col min="4351" max="4352" width="0" style="4" hidden="1" customWidth="1"/>
    <col min="4353" max="4353" width="14.53125" style="4" customWidth="1"/>
    <col min="4354" max="4354" width="0" style="4" hidden="1" customWidth="1"/>
    <col min="4355" max="4355" width="15.46484375" style="4" customWidth="1"/>
    <col min="4356" max="4357" width="16.9296875" style="4" customWidth="1"/>
    <col min="4358" max="4358" width="65.59765625" style="4" customWidth="1"/>
    <col min="4359" max="4604" width="9.06640625" style="4"/>
    <col min="4605" max="4605" width="5" style="4" customWidth="1"/>
    <col min="4606" max="4606" width="46.33203125" style="4" customWidth="1"/>
    <col min="4607" max="4608" width="0" style="4" hidden="1" customWidth="1"/>
    <col min="4609" max="4609" width="14.53125" style="4" customWidth="1"/>
    <col min="4610" max="4610" width="0" style="4" hidden="1" customWidth="1"/>
    <col min="4611" max="4611" width="15.46484375" style="4" customWidth="1"/>
    <col min="4612" max="4613" width="16.9296875" style="4" customWidth="1"/>
    <col min="4614" max="4614" width="65.59765625" style="4" customWidth="1"/>
    <col min="4615" max="4860" width="9.06640625" style="4"/>
    <col min="4861" max="4861" width="5" style="4" customWidth="1"/>
    <col min="4862" max="4862" width="46.33203125" style="4" customWidth="1"/>
    <col min="4863" max="4864" width="0" style="4" hidden="1" customWidth="1"/>
    <col min="4865" max="4865" width="14.53125" style="4" customWidth="1"/>
    <col min="4866" max="4866" width="0" style="4" hidden="1" customWidth="1"/>
    <col min="4867" max="4867" width="15.46484375" style="4" customWidth="1"/>
    <col min="4868" max="4869" width="16.9296875" style="4" customWidth="1"/>
    <col min="4870" max="4870" width="65.59765625" style="4" customWidth="1"/>
    <col min="4871" max="5116" width="9.06640625" style="4"/>
    <col min="5117" max="5117" width="5" style="4" customWidth="1"/>
    <col min="5118" max="5118" width="46.33203125" style="4" customWidth="1"/>
    <col min="5119" max="5120" width="0" style="4" hidden="1" customWidth="1"/>
    <col min="5121" max="5121" width="14.53125" style="4" customWidth="1"/>
    <col min="5122" max="5122" width="0" style="4" hidden="1" customWidth="1"/>
    <col min="5123" max="5123" width="15.46484375" style="4" customWidth="1"/>
    <col min="5124" max="5125" width="16.9296875" style="4" customWidth="1"/>
    <col min="5126" max="5126" width="65.59765625" style="4" customWidth="1"/>
    <col min="5127" max="5372" width="9.06640625" style="4"/>
    <col min="5373" max="5373" width="5" style="4" customWidth="1"/>
    <col min="5374" max="5374" width="46.33203125" style="4" customWidth="1"/>
    <col min="5375" max="5376" width="0" style="4" hidden="1" customWidth="1"/>
    <col min="5377" max="5377" width="14.53125" style="4" customWidth="1"/>
    <col min="5378" max="5378" width="0" style="4" hidden="1" customWidth="1"/>
    <col min="5379" max="5379" width="15.46484375" style="4" customWidth="1"/>
    <col min="5380" max="5381" width="16.9296875" style="4" customWidth="1"/>
    <col min="5382" max="5382" width="65.59765625" style="4" customWidth="1"/>
    <col min="5383" max="5628" width="9.06640625" style="4"/>
    <col min="5629" max="5629" width="5" style="4" customWidth="1"/>
    <col min="5630" max="5630" width="46.33203125" style="4" customWidth="1"/>
    <col min="5631" max="5632" width="0" style="4" hidden="1" customWidth="1"/>
    <col min="5633" max="5633" width="14.53125" style="4" customWidth="1"/>
    <col min="5634" max="5634" width="0" style="4" hidden="1" customWidth="1"/>
    <col min="5635" max="5635" width="15.46484375" style="4" customWidth="1"/>
    <col min="5636" max="5637" width="16.9296875" style="4" customWidth="1"/>
    <col min="5638" max="5638" width="65.59765625" style="4" customWidth="1"/>
    <col min="5639" max="5884" width="9.06640625" style="4"/>
    <col min="5885" max="5885" width="5" style="4" customWidth="1"/>
    <col min="5886" max="5886" width="46.33203125" style="4" customWidth="1"/>
    <col min="5887" max="5888" width="0" style="4" hidden="1" customWidth="1"/>
    <col min="5889" max="5889" width="14.53125" style="4" customWidth="1"/>
    <col min="5890" max="5890" width="0" style="4" hidden="1" customWidth="1"/>
    <col min="5891" max="5891" width="15.46484375" style="4" customWidth="1"/>
    <col min="5892" max="5893" width="16.9296875" style="4" customWidth="1"/>
    <col min="5894" max="5894" width="65.59765625" style="4" customWidth="1"/>
    <col min="5895" max="6140" width="9.06640625" style="4"/>
    <col min="6141" max="6141" width="5" style="4" customWidth="1"/>
    <col min="6142" max="6142" width="46.33203125" style="4" customWidth="1"/>
    <col min="6143" max="6144" width="0" style="4" hidden="1" customWidth="1"/>
    <col min="6145" max="6145" width="14.53125" style="4" customWidth="1"/>
    <col min="6146" max="6146" width="0" style="4" hidden="1" customWidth="1"/>
    <col min="6147" max="6147" width="15.46484375" style="4" customWidth="1"/>
    <col min="6148" max="6149" width="16.9296875" style="4" customWidth="1"/>
    <col min="6150" max="6150" width="65.59765625" style="4" customWidth="1"/>
    <col min="6151" max="6396" width="9.06640625" style="4"/>
    <col min="6397" max="6397" width="5" style="4" customWidth="1"/>
    <col min="6398" max="6398" width="46.33203125" style="4" customWidth="1"/>
    <col min="6399" max="6400" width="0" style="4" hidden="1" customWidth="1"/>
    <col min="6401" max="6401" width="14.53125" style="4" customWidth="1"/>
    <col min="6402" max="6402" width="0" style="4" hidden="1" customWidth="1"/>
    <col min="6403" max="6403" width="15.46484375" style="4" customWidth="1"/>
    <col min="6404" max="6405" width="16.9296875" style="4" customWidth="1"/>
    <col min="6406" max="6406" width="65.59765625" style="4" customWidth="1"/>
    <col min="6407" max="6652" width="9.06640625" style="4"/>
    <col min="6653" max="6653" width="5" style="4" customWidth="1"/>
    <col min="6654" max="6654" width="46.33203125" style="4" customWidth="1"/>
    <col min="6655" max="6656" width="0" style="4" hidden="1" customWidth="1"/>
    <col min="6657" max="6657" width="14.53125" style="4" customWidth="1"/>
    <col min="6658" max="6658" width="0" style="4" hidden="1" customWidth="1"/>
    <col min="6659" max="6659" width="15.46484375" style="4" customWidth="1"/>
    <col min="6660" max="6661" width="16.9296875" style="4" customWidth="1"/>
    <col min="6662" max="6662" width="65.59765625" style="4" customWidth="1"/>
    <col min="6663" max="6908" width="9.06640625" style="4"/>
    <col min="6909" max="6909" width="5" style="4" customWidth="1"/>
    <col min="6910" max="6910" width="46.33203125" style="4" customWidth="1"/>
    <col min="6911" max="6912" width="0" style="4" hidden="1" customWidth="1"/>
    <col min="6913" max="6913" width="14.53125" style="4" customWidth="1"/>
    <col min="6914" max="6914" width="0" style="4" hidden="1" customWidth="1"/>
    <col min="6915" max="6915" width="15.46484375" style="4" customWidth="1"/>
    <col min="6916" max="6917" width="16.9296875" style="4" customWidth="1"/>
    <col min="6918" max="6918" width="65.59765625" style="4" customWidth="1"/>
    <col min="6919" max="7164" width="9.06640625" style="4"/>
    <col min="7165" max="7165" width="5" style="4" customWidth="1"/>
    <col min="7166" max="7166" width="46.33203125" style="4" customWidth="1"/>
    <col min="7167" max="7168" width="0" style="4" hidden="1" customWidth="1"/>
    <col min="7169" max="7169" width="14.53125" style="4" customWidth="1"/>
    <col min="7170" max="7170" width="0" style="4" hidden="1" customWidth="1"/>
    <col min="7171" max="7171" width="15.46484375" style="4" customWidth="1"/>
    <col min="7172" max="7173" width="16.9296875" style="4" customWidth="1"/>
    <col min="7174" max="7174" width="65.59765625" style="4" customWidth="1"/>
    <col min="7175" max="7420" width="9.06640625" style="4"/>
    <col min="7421" max="7421" width="5" style="4" customWidth="1"/>
    <col min="7422" max="7422" width="46.33203125" style="4" customWidth="1"/>
    <col min="7423" max="7424" width="0" style="4" hidden="1" customWidth="1"/>
    <col min="7425" max="7425" width="14.53125" style="4" customWidth="1"/>
    <col min="7426" max="7426" width="0" style="4" hidden="1" customWidth="1"/>
    <col min="7427" max="7427" width="15.46484375" style="4" customWidth="1"/>
    <col min="7428" max="7429" width="16.9296875" style="4" customWidth="1"/>
    <col min="7430" max="7430" width="65.59765625" style="4" customWidth="1"/>
    <col min="7431" max="7676" width="9.06640625" style="4"/>
    <col min="7677" max="7677" width="5" style="4" customWidth="1"/>
    <col min="7678" max="7678" width="46.33203125" style="4" customWidth="1"/>
    <col min="7679" max="7680" width="0" style="4" hidden="1" customWidth="1"/>
    <col min="7681" max="7681" width="14.53125" style="4" customWidth="1"/>
    <col min="7682" max="7682" width="0" style="4" hidden="1" customWidth="1"/>
    <col min="7683" max="7683" width="15.46484375" style="4" customWidth="1"/>
    <col min="7684" max="7685" width="16.9296875" style="4" customWidth="1"/>
    <col min="7686" max="7686" width="65.59765625" style="4" customWidth="1"/>
    <col min="7687" max="7932" width="9.06640625" style="4"/>
    <col min="7933" max="7933" width="5" style="4" customWidth="1"/>
    <col min="7934" max="7934" width="46.33203125" style="4" customWidth="1"/>
    <col min="7935" max="7936" width="0" style="4" hidden="1" customWidth="1"/>
    <col min="7937" max="7937" width="14.53125" style="4" customWidth="1"/>
    <col min="7938" max="7938" width="0" style="4" hidden="1" customWidth="1"/>
    <col min="7939" max="7939" width="15.46484375" style="4" customWidth="1"/>
    <col min="7940" max="7941" width="16.9296875" style="4" customWidth="1"/>
    <col min="7942" max="7942" width="65.59765625" style="4" customWidth="1"/>
    <col min="7943" max="8188" width="9.06640625" style="4"/>
    <col min="8189" max="8189" width="5" style="4" customWidth="1"/>
    <col min="8190" max="8190" width="46.33203125" style="4" customWidth="1"/>
    <col min="8191" max="8192" width="0" style="4" hidden="1" customWidth="1"/>
    <col min="8193" max="8193" width="14.53125" style="4" customWidth="1"/>
    <col min="8194" max="8194" width="0" style="4" hidden="1" customWidth="1"/>
    <col min="8195" max="8195" width="15.46484375" style="4" customWidth="1"/>
    <col min="8196" max="8197" width="16.9296875" style="4" customWidth="1"/>
    <col min="8198" max="8198" width="65.59765625" style="4" customWidth="1"/>
    <col min="8199" max="8444" width="9.06640625" style="4"/>
    <col min="8445" max="8445" width="5" style="4" customWidth="1"/>
    <col min="8446" max="8446" width="46.33203125" style="4" customWidth="1"/>
    <col min="8447" max="8448" width="0" style="4" hidden="1" customWidth="1"/>
    <col min="8449" max="8449" width="14.53125" style="4" customWidth="1"/>
    <col min="8450" max="8450" width="0" style="4" hidden="1" customWidth="1"/>
    <col min="8451" max="8451" width="15.46484375" style="4" customWidth="1"/>
    <col min="8452" max="8453" width="16.9296875" style="4" customWidth="1"/>
    <col min="8454" max="8454" width="65.59765625" style="4" customWidth="1"/>
    <col min="8455" max="8700" width="9.06640625" style="4"/>
    <col min="8701" max="8701" width="5" style="4" customWidth="1"/>
    <col min="8702" max="8702" width="46.33203125" style="4" customWidth="1"/>
    <col min="8703" max="8704" width="0" style="4" hidden="1" customWidth="1"/>
    <col min="8705" max="8705" width="14.53125" style="4" customWidth="1"/>
    <col min="8706" max="8706" width="0" style="4" hidden="1" customWidth="1"/>
    <col min="8707" max="8707" width="15.46484375" style="4" customWidth="1"/>
    <col min="8708" max="8709" width="16.9296875" style="4" customWidth="1"/>
    <col min="8710" max="8710" width="65.59765625" style="4" customWidth="1"/>
    <col min="8711" max="8956" width="9.06640625" style="4"/>
    <col min="8957" max="8957" width="5" style="4" customWidth="1"/>
    <col min="8958" max="8958" width="46.33203125" style="4" customWidth="1"/>
    <col min="8959" max="8960" width="0" style="4" hidden="1" customWidth="1"/>
    <col min="8961" max="8961" width="14.53125" style="4" customWidth="1"/>
    <col min="8962" max="8962" width="0" style="4" hidden="1" customWidth="1"/>
    <col min="8963" max="8963" width="15.46484375" style="4" customWidth="1"/>
    <col min="8964" max="8965" width="16.9296875" style="4" customWidth="1"/>
    <col min="8966" max="8966" width="65.59765625" style="4" customWidth="1"/>
    <col min="8967" max="9212" width="9.06640625" style="4"/>
    <col min="9213" max="9213" width="5" style="4" customWidth="1"/>
    <col min="9214" max="9214" width="46.33203125" style="4" customWidth="1"/>
    <col min="9215" max="9216" width="0" style="4" hidden="1" customWidth="1"/>
    <col min="9217" max="9217" width="14.53125" style="4" customWidth="1"/>
    <col min="9218" max="9218" width="0" style="4" hidden="1" customWidth="1"/>
    <col min="9219" max="9219" width="15.46484375" style="4" customWidth="1"/>
    <col min="9220" max="9221" width="16.9296875" style="4" customWidth="1"/>
    <col min="9222" max="9222" width="65.59765625" style="4" customWidth="1"/>
    <col min="9223" max="9468" width="9.06640625" style="4"/>
    <col min="9469" max="9469" width="5" style="4" customWidth="1"/>
    <col min="9470" max="9470" width="46.33203125" style="4" customWidth="1"/>
    <col min="9471" max="9472" width="0" style="4" hidden="1" customWidth="1"/>
    <col min="9473" max="9473" width="14.53125" style="4" customWidth="1"/>
    <col min="9474" max="9474" width="0" style="4" hidden="1" customWidth="1"/>
    <col min="9475" max="9475" width="15.46484375" style="4" customWidth="1"/>
    <col min="9476" max="9477" width="16.9296875" style="4" customWidth="1"/>
    <col min="9478" max="9478" width="65.59765625" style="4" customWidth="1"/>
    <col min="9479" max="9724" width="9.06640625" style="4"/>
    <col min="9725" max="9725" width="5" style="4" customWidth="1"/>
    <col min="9726" max="9726" width="46.33203125" style="4" customWidth="1"/>
    <col min="9727" max="9728" width="0" style="4" hidden="1" customWidth="1"/>
    <col min="9729" max="9729" width="14.53125" style="4" customWidth="1"/>
    <col min="9730" max="9730" width="0" style="4" hidden="1" customWidth="1"/>
    <col min="9731" max="9731" width="15.46484375" style="4" customWidth="1"/>
    <col min="9732" max="9733" width="16.9296875" style="4" customWidth="1"/>
    <col min="9734" max="9734" width="65.59765625" style="4" customWidth="1"/>
    <col min="9735" max="9980" width="9.06640625" style="4"/>
    <col min="9981" max="9981" width="5" style="4" customWidth="1"/>
    <col min="9982" max="9982" width="46.33203125" style="4" customWidth="1"/>
    <col min="9983" max="9984" width="0" style="4" hidden="1" customWidth="1"/>
    <col min="9985" max="9985" width="14.53125" style="4" customWidth="1"/>
    <col min="9986" max="9986" width="0" style="4" hidden="1" customWidth="1"/>
    <col min="9987" max="9987" width="15.46484375" style="4" customWidth="1"/>
    <col min="9988" max="9989" width="16.9296875" style="4" customWidth="1"/>
    <col min="9990" max="9990" width="65.59765625" style="4" customWidth="1"/>
    <col min="9991" max="10236" width="9.06640625" style="4"/>
    <col min="10237" max="10237" width="5" style="4" customWidth="1"/>
    <col min="10238" max="10238" width="46.33203125" style="4" customWidth="1"/>
    <col min="10239" max="10240" width="0" style="4" hidden="1" customWidth="1"/>
    <col min="10241" max="10241" width="14.53125" style="4" customWidth="1"/>
    <col min="10242" max="10242" width="0" style="4" hidden="1" customWidth="1"/>
    <col min="10243" max="10243" width="15.46484375" style="4" customWidth="1"/>
    <col min="10244" max="10245" width="16.9296875" style="4" customWidth="1"/>
    <col min="10246" max="10246" width="65.59765625" style="4" customWidth="1"/>
    <col min="10247" max="10492" width="9.06640625" style="4"/>
    <col min="10493" max="10493" width="5" style="4" customWidth="1"/>
    <col min="10494" max="10494" width="46.33203125" style="4" customWidth="1"/>
    <col min="10495" max="10496" width="0" style="4" hidden="1" customWidth="1"/>
    <col min="10497" max="10497" width="14.53125" style="4" customWidth="1"/>
    <col min="10498" max="10498" width="0" style="4" hidden="1" customWidth="1"/>
    <col min="10499" max="10499" width="15.46484375" style="4" customWidth="1"/>
    <col min="10500" max="10501" width="16.9296875" style="4" customWidth="1"/>
    <col min="10502" max="10502" width="65.59765625" style="4" customWidth="1"/>
    <col min="10503" max="10748" width="9.06640625" style="4"/>
    <col min="10749" max="10749" width="5" style="4" customWidth="1"/>
    <col min="10750" max="10750" width="46.33203125" style="4" customWidth="1"/>
    <col min="10751" max="10752" width="0" style="4" hidden="1" customWidth="1"/>
    <col min="10753" max="10753" width="14.53125" style="4" customWidth="1"/>
    <col min="10754" max="10754" width="0" style="4" hidden="1" customWidth="1"/>
    <col min="10755" max="10755" width="15.46484375" style="4" customWidth="1"/>
    <col min="10756" max="10757" width="16.9296875" style="4" customWidth="1"/>
    <col min="10758" max="10758" width="65.59765625" style="4" customWidth="1"/>
    <col min="10759" max="11004" width="9.06640625" style="4"/>
    <col min="11005" max="11005" width="5" style="4" customWidth="1"/>
    <col min="11006" max="11006" width="46.33203125" style="4" customWidth="1"/>
    <col min="11007" max="11008" width="0" style="4" hidden="1" customWidth="1"/>
    <col min="11009" max="11009" width="14.53125" style="4" customWidth="1"/>
    <col min="11010" max="11010" width="0" style="4" hidden="1" customWidth="1"/>
    <col min="11011" max="11011" width="15.46484375" style="4" customWidth="1"/>
    <col min="11012" max="11013" width="16.9296875" style="4" customWidth="1"/>
    <col min="11014" max="11014" width="65.59765625" style="4" customWidth="1"/>
    <col min="11015" max="11260" width="9.06640625" style="4"/>
    <col min="11261" max="11261" width="5" style="4" customWidth="1"/>
    <col min="11262" max="11262" width="46.33203125" style="4" customWidth="1"/>
    <col min="11263" max="11264" width="0" style="4" hidden="1" customWidth="1"/>
    <col min="11265" max="11265" width="14.53125" style="4" customWidth="1"/>
    <col min="11266" max="11266" width="0" style="4" hidden="1" customWidth="1"/>
    <col min="11267" max="11267" width="15.46484375" style="4" customWidth="1"/>
    <col min="11268" max="11269" width="16.9296875" style="4" customWidth="1"/>
    <col min="11270" max="11270" width="65.59765625" style="4" customWidth="1"/>
    <col min="11271" max="11516" width="9.06640625" style="4"/>
    <col min="11517" max="11517" width="5" style="4" customWidth="1"/>
    <col min="11518" max="11518" width="46.33203125" style="4" customWidth="1"/>
    <col min="11519" max="11520" width="0" style="4" hidden="1" customWidth="1"/>
    <col min="11521" max="11521" width="14.53125" style="4" customWidth="1"/>
    <col min="11522" max="11522" width="0" style="4" hidden="1" customWidth="1"/>
    <col min="11523" max="11523" width="15.46484375" style="4" customWidth="1"/>
    <col min="11524" max="11525" width="16.9296875" style="4" customWidth="1"/>
    <col min="11526" max="11526" width="65.59765625" style="4" customWidth="1"/>
    <col min="11527" max="11772" width="9.06640625" style="4"/>
    <col min="11773" max="11773" width="5" style="4" customWidth="1"/>
    <col min="11774" max="11774" width="46.33203125" style="4" customWidth="1"/>
    <col min="11775" max="11776" width="0" style="4" hidden="1" customWidth="1"/>
    <col min="11777" max="11777" width="14.53125" style="4" customWidth="1"/>
    <col min="11778" max="11778" width="0" style="4" hidden="1" customWidth="1"/>
    <col min="11779" max="11779" width="15.46484375" style="4" customWidth="1"/>
    <col min="11780" max="11781" width="16.9296875" style="4" customWidth="1"/>
    <col min="11782" max="11782" width="65.59765625" style="4" customWidth="1"/>
    <col min="11783" max="12028" width="9.06640625" style="4"/>
    <col min="12029" max="12029" width="5" style="4" customWidth="1"/>
    <col min="12030" max="12030" width="46.33203125" style="4" customWidth="1"/>
    <col min="12031" max="12032" width="0" style="4" hidden="1" customWidth="1"/>
    <col min="12033" max="12033" width="14.53125" style="4" customWidth="1"/>
    <col min="12034" max="12034" width="0" style="4" hidden="1" customWidth="1"/>
    <col min="12035" max="12035" width="15.46484375" style="4" customWidth="1"/>
    <col min="12036" max="12037" width="16.9296875" style="4" customWidth="1"/>
    <col min="12038" max="12038" width="65.59765625" style="4" customWidth="1"/>
    <col min="12039" max="12284" width="9.06640625" style="4"/>
    <col min="12285" max="12285" width="5" style="4" customWidth="1"/>
    <col min="12286" max="12286" width="46.33203125" style="4" customWidth="1"/>
    <col min="12287" max="12288" width="0" style="4" hidden="1" customWidth="1"/>
    <col min="12289" max="12289" width="14.53125" style="4" customWidth="1"/>
    <col min="12290" max="12290" width="0" style="4" hidden="1" customWidth="1"/>
    <col min="12291" max="12291" width="15.46484375" style="4" customWidth="1"/>
    <col min="12292" max="12293" width="16.9296875" style="4" customWidth="1"/>
    <col min="12294" max="12294" width="65.59765625" style="4" customWidth="1"/>
    <col min="12295" max="12540" width="9.06640625" style="4"/>
    <col min="12541" max="12541" width="5" style="4" customWidth="1"/>
    <col min="12542" max="12542" width="46.33203125" style="4" customWidth="1"/>
    <col min="12543" max="12544" width="0" style="4" hidden="1" customWidth="1"/>
    <col min="12545" max="12545" width="14.53125" style="4" customWidth="1"/>
    <col min="12546" max="12546" width="0" style="4" hidden="1" customWidth="1"/>
    <col min="12547" max="12547" width="15.46484375" style="4" customWidth="1"/>
    <col min="12548" max="12549" width="16.9296875" style="4" customWidth="1"/>
    <col min="12550" max="12550" width="65.59765625" style="4" customWidth="1"/>
    <col min="12551" max="12796" width="9.06640625" style="4"/>
    <col min="12797" max="12797" width="5" style="4" customWidth="1"/>
    <col min="12798" max="12798" width="46.33203125" style="4" customWidth="1"/>
    <col min="12799" max="12800" width="0" style="4" hidden="1" customWidth="1"/>
    <col min="12801" max="12801" width="14.53125" style="4" customWidth="1"/>
    <col min="12802" max="12802" width="0" style="4" hidden="1" customWidth="1"/>
    <col min="12803" max="12803" width="15.46484375" style="4" customWidth="1"/>
    <col min="12804" max="12805" width="16.9296875" style="4" customWidth="1"/>
    <col min="12806" max="12806" width="65.59765625" style="4" customWidth="1"/>
    <col min="12807" max="13052" width="9.06640625" style="4"/>
    <col min="13053" max="13053" width="5" style="4" customWidth="1"/>
    <col min="13054" max="13054" width="46.33203125" style="4" customWidth="1"/>
    <col min="13055" max="13056" width="0" style="4" hidden="1" customWidth="1"/>
    <col min="13057" max="13057" width="14.53125" style="4" customWidth="1"/>
    <col min="13058" max="13058" width="0" style="4" hidden="1" customWidth="1"/>
    <col min="13059" max="13059" width="15.46484375" style="4" customWidth="1"/>
    <col min="13060" max="13061" width="16.9296875" style="4" customWidth="1"/>
    <col min="13062" max="13062" width="65.59765625" style="4" customWidth="1"/>
    <col min="13063" max="13308" width="9.06640625" style="4"/>
    <col min="13309" max="13309" width="5" style="4" customWidth="1"/>
    <col min="13310" max="13310" width="46.33203125" style="4" customWidth="1"/>
    <col min="13311" max="13312" width="0" style="4" hidden="1" customWidth="1"/>
    <col min="13313" max="13313" width="14.53125" style="4" customWidth="1"/>
    <col min="13314" max="13314" width="0" style="4" hidden="1" customWidth="1"/>
    <col min="13315" max="13315" width="15.46484375" style="4" customWidth="1"/>
    <col min="13316" max="13317" width="16.9296875" style="4" customWidth="1"/>
    <col min="13318" max="13318" width="65.59765625" style="4" customWidth="1"/>
    <col min="13319" max="13564" width="9.06640625" style="4"/>
    <col min="13565" max="13565" width="5" style="4" customWidth="1"/>
    <col min="13566" max="13566" width="46.33203125" style="4" customWidth="1"/>
    <col min="13567" max="13568" width="0" style="4" hidden="1" customWidth="1"/>
    <col min="13569" max="13569" width="14.53125" style="4" customWidth="1"/>
    <col min="13570" max="13570" width="0" style="4" hidden="1" customWidth="1"/>
    <col min="13571" max="13571" width="15.46484375" style="4" customWidth="1"/>
    <col min="13572" max="13573" width="16.9296875" style="4" customWidth="1"/>
    <col min="13574" max="13574" width="65.59765625" style="4" customWidth="1"/>
    <col min="13575" max="13820" width="9.06640625" style="4"/>
    <col min="13821" max="13821" width="5" style="4" customWidth="1"/>
    <col min="13822" max="13822" width="46.33203125" style="4" customWidth="1"/>
    <col min="13823" max="13824" width="0" style="4" hidden="1" customWidth="1"/>
    <col min="13825" max="13825" width="14.53125" style="4" customWidth="1"/>
    <col min="13826" max="13826" width="0" style="4" hidden="1" customWidth="1"/>
    <col min="13827" max="13827" width="15.46484375" style="4" customWidth="1"/>
    <col min="13828" max="13829" width="16.9296875" style="4" customWidth="1"/>
    <col min="13830" max="13830" width="65.59765625" style="4" customWidth="1"/>
    <col min="13831" max="14076" width="9.06640625" style="4"/>
    <col min="14077" max="14077" width="5" style="4" customWidth="1"/>
    <col min="14078" max="14078" width="46.33203125" style="4" customWidth="1"/>
    <col min="14079" max="14080" width="0" style="4" hidden="1" customWidth="1"/>
    <col min="14081" max="14081" width="14.53125" style="4" customWidth="1"/>
    <col min="14082" max="14082" width="0" style="4" hidden="1" customWidth="1"/>
    <col min="14083" max="14083" width="15.46484375" style="4" customWidth="1"/>
    <col min="14084" max="14085" width="16.9296875" style="4" customWidth="1"/>
    <col min="14086" max="14086" width="65.59765625" style="4" customWidth="1"/>
    <col min="14087" max="14332" width="9.06640625" style="4"/>
    <col min="14333" max="14333" width="5" style="4" customWidth="1"/>
    <col min="14334" max="14334" width="46.33203125" style="4" customWidth="1"/>
    <col min="14335" max="14336" width="0" style="4" hidden="1" customWidth="1"/>
    <col min="14337" max="14337" width="14.53125" style="4" customWidth="1"/>
    <col min="14338" max="14338" width="0" style="4" hidden="1" customWidth="1"/>
    <col min="14339" max="14339" width="15.46484375" style="4" customWidth="1"/>
    <col min="14340" max="14341" width="16.9296875" style="4" customWidth="1"/>
    <col min="14342" max="14342" width="65.59765625" style="4" customWidth="1"/>
    <col min="14343" max="14588" width="9.06640625" style="4"/>
    <col min="14589" max="14589" width="5" style="4" customWidth="1"/>
    <col min="14590" max="14590" width="46.33203125" style="4" customWidth="1"/>
    <col min="14591" max="14592" width="0" style="4" hidden="1" customWidth="1"/>
    <col min="14593" max="14593" width="14.53125" style="4" customWidth="1"/>
    <col min="14594" max="14594" width="0" style="4" hidden="1" customWidth="1"/>
    <col min="14595" max="14595" width="15.46484375" style="4" customWidth="1"/>
    <col min="14596" max="14597" width="16.9296875" style="4" customWidth="1"/>
    <col min="14598" max="14598" width="65.59765625" style="4" customWidth="1"/>
    <col min="14599" max="14844" width="9.06640625" style="4"/>
    <col min="14845" max="14845" width="5" style="4" customWidth="1"/>
    <col min="14846" max="14846" width="46.33203125" style="4" customWidth="1"/>
    <col min="14847" max="14848" width="0" style="4" hidden="1" customWidth="1"/>
    <col min="14849" max="14849" width="14.53125" style="4" customWidth="1"/>
    <col min="14850" max="14850" width="0" style="4" hidden="1" customWidth="1"/>
    <col min="14851" max="14851" width="15.46484375" style="4" customWidth="1"/>
    <col min="14852" max="14853" width="16.9296875" style="4" customWidth="1"/>
    <col min="14854" max="14854" width="65.59765625" style="4" customWidth="1"/>
    <col min="14855" max="15100" width="9.06640625" style="4"/>
    <col min="15101" max="15101" width="5" style="4" customWidth="1"/>
    <col min="15102" max="15102" width="46.33203125" style="4" customWidth="1"/>
    <col min="15103" max="15104" width="0" style="4" hidden="1" customWidth="1"/>
    <col min="15105" max="15105" width="14.53125" style="4" customWidth="1"/>
    <col min="15106" max="15106" width="0" style="4" hidden="1" customWidth="1"/>
    <col min="15107" max="15107" width="15.46484375" style="4" customWidth="1"/>
    <col min="15108" max="15109" width="16.9296875" style="4" customWidth="1"/>
    <col min="15110" max="15110" width="65.59765625" style="4" customWidth="1"/>
    <col min="15111" max="15356" width="9.06640625" style="4"/>
    <col min="15357" max="15357" width="5" style="4" customWidth="1"/>
    <col min="15358" max="15358" width="46.33203125" style="4" customWidth="1"/>
    <col min="15359" max="15360" width="0" style="4" hidden="1" customWidth="1"/>
    <col min="15361" max="15361" width="14.53125" style="4" customWidth="1"/>
    <col min="15362" max="15362" width="0" style="4" hidden="1" customWidth="1"/>
    <col min="15363" max="15363" width="15.46484375" style="4" customWidth="1"/>
    <col min="15364" max="15365" width="16.9296875" style="4" customWidth="1"/>
    <col min="15366" max="15366" width="65.59765625" style="4" customWidth="1"/>
    <col min="15367" max="15612" width="9.06640625" style="4"/>
    <col min="15613" max="15613" width="5" style="4" customWidth="1"/>
    <col min="15614" max="15614" width="46.33203125" style="4" customWidth="1"/>
    <col min="15615" max="15616" width="0" style="4" hidden="1" customWidth="1"/>
    <col min="15617" max="15617" width="14.53125" style="4" customWidth="1"/>
    <col min="15618" max="15618" width="0" style="4" hidden="1" customWidth="1"/>
    <col min="15619" max="15619" width="15.46484375" style="4" customWidth="1"/>
    <col min="15620" max="15621" width="16.9296875" style="4" customWidth="1"/>
    <col min="15622" max="15622" width="65.59765625" style="4" customWidth="1"/>
    <col min="15623" max="15868" width="9.06640625" style="4"/>
    <col min="15869" max="15869" width="5" style="4" customWidth="1"/>
    <col min="15870" max="15870" width="46.33203125" style="4" customWidth="1"/>
    <col min="15871" max="15872" width="0" style="4" hidden="1" customWidth="1"/>
    <col min="15873" max="15873" width="14.53125" style="4" customWidth="1"/>
    <col min="15874" max="15874" width="0" style="4" hidden="1" customWidth="1"/>
    <col min="15875" max="15875" width="15.46484375" style="4" customWidth="1"/>
    <col min="15876" max="15877" width="16.9296875" style="4" customWidth="1"/>
    <col min="15878" max="15878" width="65.59765625" style="4" customWidth="1"/>
    <col min="15879" max="16124" width="9.06640625" style="4"/>
    <col min="16125" max="16125" width="5" style="4" customWidth="1"/>
    <col min="16126" max="16126" width="46.33203125" style="4" customWidth="1"/>
    <col min="16127" max="16128" width="0" style="4" hidden="1" customWidth="1"/>
    <col min="16129" max="16129" width="14.53125" style="4" customWidth="1"/>
    <col min="16130" max="16130" width="0" style="4" hidden="1" customWidth="1"/>
    <col min="16131" max="16131" width="15.46484375" style="4" customWidth="1"/>
    <col min="16132" max="16133" width="16.9296875" style="4" customWidth="1"/>
    <col min="16134" max="16134" width="65.59765625" style="4" customWidth="1"/>
    <col min="16135" max="16384" width="9.06640625" style="4"/>
  </cols>
  <sheetData>
    <row r="1" spans="1:6" s="2" customFormat="1" ht="18" customHeight="1" x14ac:dyDescent="0.45">
      <c r="A1" s="7"/>
      <c r="B1" s="30" t="s">
        <v>26</v>
      </c>
      <c r="C1" s="8"/>
      <c r="D1" s="8"/>
      <c r="E1" s="35"/>
    </row>
    <row r="2" spans="1:6" ht="18" customHeight="1" x14ac:dyDescent="0.45">
      <c r="B2" s="31" t="s">
        <v>35</v>
      </c>
      <c r="C2" s="12"/>
      <c r="D2" s="12"/>
      <c r="E2" s="36">
        <v>412223.21</v>
      </c>
      <c r="F2" s="4" t="s">
        <v>33</v>
      </c>
    </row>
    <row r="3" spans="1:6" s="2" customFormat="1" ht="18" customHeight="1" x14ac:dyDescent="0.45">
      <c r="A3" s="7"/>
      <c r="B3" s="30" t="s">
        <v>4</v>
      </c>
      <c r="C3" s="8"/>
      <c r="D3" s="8"/>
      <c r="E3" s="35"/>
    </row>
    <row r="4" spans="1:6" s="2" customFormat="1" ht="18" customHeight="1" x14ac:dyDescent="0.45">
      <c r="A4" s="7"/>
      <c r="B4" s="24" t="s">
        <v>31</v>
      </c>
      <c r="C4" s="13">
        <v>100980</v>
      </c>
      <c r="D4" s="13">
        <v>105223.4</v>
      </c>
      <c r="E4" s="26">
        <v>126604.16</v>
      </c>
      <c r="F4" s="4"/>
    </row>
    <row r="5" spans="1:6" ht="18" customHeight="1" x14ac:dyDescent="0.45">
      <c r="A5" s="7"/>
      <c r="B5" s="24" t="s">
        <v>2</v>
      </c>
      <c r="C5" s="13">
        <v>200</v>
      </c>
      <c r="D5" s="13">
        <v>533.99</v>
      </c>
      <c r="E5" s="26">
        <v>6000</v>
      </c>
    </row>
    <row r="6" spans="1:6" ht="18" customHeight="1" x14ac:dyDescent="0.45">
      <c r="A6" s="7"/>
      <c r="B6" s="24" t="s">
        <v>3</v>
      </c>
      <c r="E6" s="26">
        <v>3000</v>
      </c>
    </row>
    <row r="7" spans="1:6" ht="18" customHeight="1" x14ac:dyDescent="0.45">
      <c r="A7" s="7"/>
      <c r="B7" s="24" t="s">
        <v>37</v>
      </c>
      <c r="E7" s="26">
        <v>9087.4500000000007</v>
      </c>
    </row>
    <row r="8" spans="1:6" ht="18" customHeight="1" x14ac:dyDescent="0.45">
      <c r="A8" s="14"/>
      <c r="B8" s="32"/>
      <c r="C8" s="15"/>
      <c r="D8" s="15"/>
      <c r="E8" s="36">
        <f>SUM(E3:E7)</f>
        <v>144691.61000000002</v>
      </c>
    </row>
    <row r="9" spans="1:6" s="9" customFormat="1" ht="18" customHeight="1" x14ac:dyDescent="0.45">
      <c r="A9" s="7"/>
      <c r="B9" s="30" t="s">
        <v>5</v>
      </c>
      <c r="C9" s="16"/>
      <c r="D9" s="17"/>
      <c r="E9" s="35"/>
      <c r="F9" s="4"/>
    </row>
    <row r="10" spans="1:6" ht="18" customHeight="1" x14ac:dyDescent="0.45">
      <c r="A10" s="7">
        <v>1</v>
      </c>
      <c r="B10" s="24" t="s">
        <v>6</v>
      </c>
      <c r="C10" s="13">
        <v>10344</v>
      </c>
      <c r="D10" s="3">
        <v>5541.9</v>
      </c>
      <c r="E10" s="26">
        <v>21000</v>
      </c>
      <c r="F10" s="4" t="s">
        <v>32</v>
      </c>
    </row>
    <row r="11" spans="1:6" ht="18" customHeight="1" x14ac:dyDescent="0.45">
      <c r="A11" s="7">
        <v>2</v>
      </c>
      <c r="B11" s="24" t="s">
        <v>7</v>
      </c>
      <c r="C11" s="13">
        <v>600</v>
      </c>
      <c r="D11" s="13">
        <v>1163.44</v>
      </c>
      <c r="E11" s="26">
        <v>800</v>
      </c>
      <c r="F11" s="4" t="s">
        <v>0</v>
      </c>
    </row>
    <row r="12" spans="1:6" ht="18" customHeight="1" x14ac:dyDescent="0.45">
      <c r="A12" s="7">
        <v>3</v>
      </c>
      <c r="B12" s="24" t="s">
        <v>8</v>
      </c>
      <c r="C12" s="13">
        <v>750</v>
      </c>
      <c r="D12" s="13">
        <v>654</v>
      </c>
      <c r="E12" s="26">
        <v>1000</v>
      </c>
      <c r="F12" s="4" t="s">
        <v>1</v>
      </c>
    </row>
    <row r="13" spans="1:6" ht="18" customHeight="1" x14ac:dyDescent="0.45">
      <c r="A13" s="7">
        <v>4</v>
      </c>
      <c r="B13" s="24" t="s">
        <v>9</v>
      </c>
      <c r="C13" s="13">
        <v>700</v>
      </c>
      <c r="D13" s="13">
        <v>639.1</v>
      </c>
      <c r="E13" s="26">
        <v>3100</v>
      </c>
    </row>
    <row r="14" spans="1:6" ht="18" customHeight="1" x14ac:dyDescent="0.45">
      <c r="A14" s="7">
        <v>5</v>
      </c>
      <c r="B14" s="24" t="s">
        <v>10</v>
      </c>
      <c r="C14" s="13">
        <v>5000</v>
      </c>
      <c r="D14" s="13">
        <v>0</v>
      </c>
      <c r="E14" s="26">
        <v>5000</v>
      </c>
    </row>
    <row r="15" spans="1:6" ht="18" customHeight="1" x14ac:dyDescent="0.45">
      <c r="A15" s="7">
        <v>6</v>
      </c>
      <c r="B15" s="24" t="s">
        <v>11</v>
      </c>
      <c r="C15" s="13">
        <v>1000</v>
      </c>
      <c r="D15" s="13">
        <v>795.08</v>
      </c>
      <c r="E15" s="26">
        <v>1000</v>
      </c>
    </row>
    <row r="16" spans="1:6" ht="18" customHeight="1" x14ac:dyDescent="0.45">
      <c r="A16" s="7">
        <v>7</v>
      </c>
      <c r="B16" s="24" t="s">
        <v>12</v>
      </c>
      <c r="C16" s="13">
        <v>14000</v>
      </c>
      <c r="D16" s="13">
        <v>8375</v>
      </c>
      <c r="E16" s="26">
        <v>15000</v>
      </c>
    </row>
    <row r="17" spans="1:9" ht="18" customHeight="1" x14ac:dyDescent="0.45">
      <c r="A17" s="7">
        <v>8</v>
      </c>
      <c r="B17" s="24" t="s">
        <v>13</v>
      </c>
      <c r="C17" s="18"/>
      <c r="D17" s="13">
        <v>0</v>
      </c>
      <c r="E17" s="26">
        <v>7000</v>
      </c>
    </row>
    <row r="18" spans="1:9" ht="18" customHeight="1" x14ac:dyDescent="0.45">
      <c r="A18" s="7">
        <v>9</v>
      </c>
      <c r="B18" s="24" t="s">
        <v>14</v>
      </c>
      <c r="C18" s="13">
        <v>80</v>
      </c>
      <c r="D18" s="13">
        <v>20.7</v>
      </c>
      <c r="E18" s="26">
        <v>100</v>
      </c>
      <c r="F18" s="5"/>
    </row>
    <row r="19" spans="1:9" ht="18" customHeight="1" x14ac:dyDescent="0.45">
      <c r="A19" s="7">
        <v>10</v>
      </c>
      <c r="B19" s="24" t="s">
        <v>15</v>
      </c>
      <c r="C19" s="13">
        <v>2500</v>
      </c>
      <c r="D19" s="13">
        <v>300</v>
      </c>
      <c r="E19" s="26">
        <v>1000</v>
      </c>
      <c r="F19" s="5"/>
    </row>
    <row r="20" spans="1:9" ht="18" customHeight="1" x14ac:dyDescent="0.45">
      <c r="A20" s="7">
        <v>11</v>
      </c>
      <c r="B20" s="24" t="s">
        <v>16</v>
      </c>
      <c r="C20" s="13">
        <v>500</v>
      </c>
      <c r="D20" s="13"/>
      <c r="E20" s="26">
        <v>500</v>
      </c>
      <c r="F20" s="5"/>
    </row>
    <row r="21" spans="1:9" ht="18" customHeight="1" x14ac:dyDescent="0.45">
      <c r="A21" s="7">
        <v>12</v>
      </c>
      <c r="B21" s="24" t="s">
        <v>17</v>
      </c>
      <c r="C21" s="13">
        <v>2000</v>
      </c>
      <c r="D21" s="13">
        <v>406.79</v>
      </c>
      <c r="E21" s="26">
        <v>1300</v>
      </c>
      <c r="F21" s="5"/>
    </row>
    <row r="22" spans="1:9" ht="18" customHeight="1" x14ac:dyDescent="0.45">
      <c r="A22" s="7">
        <v>13</v>
      </c>
      <c r="B22" s="24" t="s">
        <v>18</v>
      </c>
      <c r="C22" s="18">
        <v>4930</v>
      </c>
      <c r="D22" s="13">
        <v>3885.96</v>
      </c>
      <c r="E22" s="26">
        <v>3000</v>
      </c>
    </row>
    <row r="23" spans="1:9" ht="18" customHeight="1" x14ac:dyDescent="0.45">
      <c r="A23" s="7">
        <v>14</v>
      </c>
      <c r="B23" s="24" t="s">
        <v>19</v>
      </c>
      <c r="C23" s="13">
        <v>10000</v>
      </c>
      <c r="D23" s="13">
        <v>4775</v>
      </c>
      <c r="E23" s="26">
        <v>28000</v>
      </c>
      <c r="F23" s="39" t="s">
        <v>34</v>
      </c>
    </row>
    <row r="24" spans="1:9" s="5" customFormat="1" ht="18" customHeight="1" x14ac:dyDescent="0.45">
      <c r="A24" s="7">
        <v>15</v>
      </c>
      <c r="B24" s="33" t="s">
        <v>20</v>
      </c>
      <c r="C24" s="19">
        <v>20000</v>
      </c>
      <c r="D24" s="13">
        <v>20000</v>
      </c>
      <c r="E24" s="29">
        <v>30000</v>
      </c>
      <c r="F24" s="39" t="s">
        <v>27</v>
      </c>
    </row>
    <row r="25" spans="1:9" s="5" customFormat="1" ht="18" customHeight="1" x14ac:dyDescent="0.45">
      <c r="A25" s="20">
        <v>16</v>
      </c>
      <c r="B25" s="33" t="s">
        <v>21</v>
      </c>
      <c r="C25" s="19">
        <v>25000</v>
      </c>
      <c r="D25" s="19">
        <v>18750</v>
      </c>
      <c r="E25" s="29">
        <v>30000</v>
      </c>
    </row>
    <row r="26" spans="1:9" s="5" customFormat="1" ht="18" customHeight="1" x14ac:dyDescent="0.45">
      <c r="A26" s="20">
        <v>17</v>
      </c>
      <c r="B26" s="33" t="s">
        <v>22</v>
      </c>
      <c r="C26" s="19">
        <v>1000</v>
      </c>
      <c r="D26" s="19">
        <v>381.52</v>
      </c>
      <c r="E26" s="29">
        <v>1000</v>
      </c>
      <c r="F26" s="4"/>
    </row>
    <row r="27" spans="1:9" s="2" customFormat="1" ht="18" customHeight="1" x14ac:dyDescent="0.45">
      <c r="A27" s="21"/>
      <c r="B27" s="34"/>
      <c r="C27" s="22"/>
      <c r="D27" s="23"/>
      <c r="E27" s="36">
        <f>SUM(E9:E26)</f>
        <v>148800</v>
      </c>
    </row>
    <row r="28" spans="1:9" s="6" customFormat="1" ht="18" customHeight="1" x14ac:dyDescent="0.45">
      <c r="A28" s="24"/>
      <c r="B28" s="1" t="s">
        <v>95</v>
      </c>
      <c r="C28" s="25"/>
      <c r="D28" s="26"/>
      <c r="E28" s="27"/>
      <c r="G28" s="3"/>
      <c r="H28" s="3"/>
      <c r="I28" s="3"/>
    </row>
    <row r="29" spans="1:9" s="6" customFormat="1" ht="18" customHeight="1" x14ac:dyDescent="0.45">
      <c r="A29" s="28"/>
      <c r="B29" s="3" t="s">
        <v>36</v>
      </c>
      <c r="C29" s="26"/>
      <c r="D29" s="26"/>
      <c r="E29" s="29">
        <v>5000</v>
      </c>
      <c r="G29" s="3"/>
      <c r="H29" s="3"/>
      <c r="I29" s="3"/>
    </row>
    <row r="30" spans="1:9" ht="18" customHeight="1" x14ac:dyDescent="0.45">
      <c r="B30" s="6" t="s">
        <v>23</v>
      </c>
      <c r="C30" s="26"/>
      <c r="D30" s="26"/>
      <c r="E30" s="26">
        <v>6375</v>
      </c>
      <c r="F30" s="6"/>
      <c r="G30" s="3"/>
      <c r="H30" s="3"/>
      <c r="I30" s="3"/>
    </row>
    <row r="31" spans="1:9" ht="18" customHeight="1" x14ac:dyDescent="0.45">
      <c r="B31" s="6" t="s">
        <v>24</v>
      </c>
      <c r="E31" s="26">
        <v>30000</v>
      </c>
      <c r="F31" s="6"/>
      <c r="G31" s="3"/>
      <c r="H31" s="3"/>
      <c r="I31" s="3"/>
    </row>
    <row r="32" spans="1:9" ht="18" customHeight="1" x14ac:dyDescent="0.45">
      <c r="B32" s="6" t="s">
        <v>25</v>
      </c>
      <c r="E32" s="26">
        <v>17500</v>
      </c>
      <c r="F32" s="6"/>
      <c r="G32" s="3"/>
      <c r="H32" s="3"/>
      <c r="I32" s="3"/>
    </row>
    <row r="33" spans="1:9" ht="18" customHeight="1" x14ac:dyDescent="0.45">
      <c r="B33" s="6" t="s">
        <v>28</v>
      </c>
      <c r="E33" s="26">
        <v>10000</v>
      </c>
      <c r="F33" s="6"/>
      <c r="G33" s="3"/>
      <c r="H33" s="3"/>
      <c r="I33" s="3"/>
    </row>
    <row r="34" spans="1:9" ht="18" customHeight="1" x14ac:dyDescent="0.45">
      <c r="B34" s="6" t="s">
        <v>29</v>
      </c>
      <c r="E34" s="26">
        <v>15000</v>
      </c>
      <c r="F34" s="6"/>
      <c r="G34" s="3"/>
      <c r="H34" s="3"/>
      <c r="I34" s="3"/>
    </row>
    <row r="35" spans="1:9" ht="18" customHeight="1" x14ac:dyDescent="0.45">
      <c r="B35" s="6" t="s">
        <v>30</v>
      </c>
      <c r="E35" s="26">
        <v>30000</v>
      </c>
      <c r="F35" s="6"/>
      <c r="G35" s="3"/>
      <c r="H35" s="3"/>
      <c r="I35" s="3"/>
    </row>
    <row r="36" spans="1:9" ht="18" customHeight="1" x14ac:dyDescent="0.45">
      <c r="A36" s="37"/>
      <c r="B36" s="38"/>
      <c r="E36" s="36">
        <f>SUM(E28:E35)</f>
        <v>113875</v>
      </c>
    </row>
    <row r="37" spans="1:9" ht="18" customHeight="1" x14ac:dyDescent="0.45">
      <c r="C37" s="13"/>
    </row>
  </sheetData>
  <pageMargins left="0.7" right="0.7" top="0.75" bottom="0.75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88D00-0A26-4090-983F-B19546494681}">
  <dimension ref="A1:F37"/>
  <sheetViews>
    <sheetView topLeftCell="A19" workbookViewId="0">
      <selection activeCell="F30" sqref="F30"/>
    </sheetView>
  </sheetViews>
  <sheetFormatPr defaultColWidth="30.06640625" defaultRowHeight="14.25" x14ac:dyDescent="0.45"/>
  <cols>
    <col min="1" max="1" width="39.796875" style="41" customWidth="1"/>
    <col min="2" max="2" width="14" style="13" customWidth="1"/>
    <col min="3" max="3" width="14.53125" style="13" customWidth="1"/>
    <col min="4" max="4" width="18.73046875" style="13" customWidth="1"/>
    <col min="5" max="5" width="16.53125" style="41" customWidth="1"/>
    <col min="6" max="256" width="30.06640625" style="41"/>
    <col min="257" max="257" width="39.796875" style="41" customWidth="1"/>
    <col min="258" max="258" width="14" style="41" customWidth="1"/>
    <col min="259" max="259" width="14.53125" style="41" customWidth="1"/>
    <col min="260" max="260" width="18.73046875" style="41" customWidth="1"/>
    <col min="261" max="261" width="16.53125" style="41" customWidth="1"/>
    <col min="262" max="512" width="30.06640625" style="41"/>
    <col min="513" max="513" width="39.796875" style="41" customWidth="1"/>
    <col min="514" max="514" width="14" style="41" customWidth="1"/>
    <col min="515" max="515" width="14.53125" style="41" customWidth="1"/>
    <col min="516" max="516" width="18.73046875" style="41" customWidth="1"/>
    <col min="517" max="517" width="16.53125" style="41" customWidth="1"/>
    <col min="518" max="768" width="30.06640625" style="41"/>
    <col min="769" max="769" width="39.796875" style="41" customWidth="1"/>
    <col min="770" max="770" width="14" style="41" customWidth="1"/>
    <col min="771" max="771" width="14.53125" style="41" customWidth="1"/>
    <col min="772" max="772" width="18.73046875" style="41" customWidth="1"/>
    <col min="773" max="773" width="16.53125" style="41" customWidth="1"/>
    <col min="774" max="1024" width="30.06640625" style="41"/>
    <col min="1025" max="1025" width="39.796875" style="41" customWidth="1"/>
    <col min="1026" max="1026" width="14" style="41" customWidth="1"/>
    <col min="1027" max="1027" width="14.53125" style="41" customWidth="1"/>
    <col min="1028" max="1028" width="18.73046875" style="41" customWidth="1"/>
    <col min="1029" max="1029" width="16.53125" style="41" customWidth="1"/>
    <col min="1030" max="1280" width="30.06640625" style="41"/>
    <col min="1281" max="1281" width="39.796875" style="41" customWidth="1"/>
    <col min="1282" max="1282" width="14" style="41" customWidth="1"/>
    <col min="1283" max="1283" width="14.53125" style="41" customWidth="1"/>
    <col min="1284" max="1284" width="18.73046875" style="41" customWidth="1"/>
    <col min="1285" max="1285" width="16.53125" style="41" customWidth="1"/>
    <col min="1286" max="1536" width="30.06640625" style="41"/>
    <col min="1537" max="1537" width="39.796875" style="41" customWidth="1"/>
    <col min="1538" max="1538" width="14" style="41" customWidth="1"/>
    <col min="1539" max="1539" width="14.53125" style="41" customWidth="1"/>
    <col min="1540" max="1540" width="18.73046875" style="41" customWidth="1"/>
    <col min="1541" max="1541" width="16.53125" style="41" customWidth="1"/>
    <col min="1542" max="1792" width="30.06640625" style="41"/>
    <col min="1793" max="1793" width="39.796875" style="41" customWidth="1"/>
    <col min="1794" max="1794" width="14" style="41" customWidth="1"/>
    <col min="1795" max="1795" width="14.53125" style="41" customWidth="1"/>
    <col min="1796" max="1796" width="18.73046875" style="41" customWidth="1"/>
    <col min="1797" max="1797" width="16.53125" style="41" customWidth="1"/>
    <col min="1798" max="2048" width="30.06640625" style="41"/>
    <col min="2049" max="2049" width="39.796875" style="41" customWidth="1"/>
    <col min="2050" max="2050" width="14" style="41" customWidth="1"/>
    <col min="2051" max="2051" width="14.53125" style="41" customWidth="1"/>
    <col min="2052" max="2052" width="18.73046875" style="41" customWidth="1"/>
    <col min="2053" max="2053" width="16.53125" style="41" customWidth="1"/>
    <col min="2054" max="2304" width="30.06640625" style="41"/>
    <col min="2305" max="2305" width="39.796875" style="41" customWidth="1"/>
    <col min="2306" max="2306" width="14" style="41" customWidth="1"/>
    <col min="2307" max="2307" width="14.53125" style="41" customWidth="1"/>
    <col min="2308" max="2308" width="18.73046875" style="41" customWidth="1"/>
    <col min="2309" max="2309" width="16.53125" style="41" customWidth="1"/>
    <col min="2310" max="2560" width="30.06640625" style="41"/>
    <col min="2561" max="2561" width="39.796875" style="41" customWidth="1"/>
    <col min="2562" max="2562" width="14" style="41" customWidth="1"/>
    <col min="2563" max="2563" width="14.53125" style="41" customWidth="1"/>
    <col min="2564" max="2564" width="18.73046875" style="41" customWidth="1"/>
    <col min="2565" max="2565" width="16.53125" style="41" customWidth="1"/>
    <col min="2566" max="2816" width="30.06640625" style="41"/>
    <col min="2817" max="2817" width="39.796875" style="41" customWidth="1"/>
    <col min="2818" max="2818" width="14" style="41" customWidth="1"/>
    <col min="2819" max="2819" width="14.53125" style="41" customWidth="1"/>
    <col min="2820" max="2820" width="18.73046875" style="41" customWidth="1"/>
    <col min="2821" max="2821" width="16.53125" style="41" customWidth="1"/>
    <col min="2822" max="3072" width="30.06640625" style="41"/>
    <col min="3073" max="3073" width="39.796875" style="41" customWidth="1"/>
    <col min="3074" max="3074" width="14" style="41" customWidth="1"/>
    <col min="3075" max="3075" width="14.53125" style="41" customWidth="1"/>
    <col min="3076" max="3076" width="18.73046875" style="41" customWidth="1"/>
    <col min="3077" max="3077" width="16.53125" style="41" customWidth="1"/>
    <col min="3078" max="3328" width="30.06640625" style="41"/>
    <col min="3329" max="3329" width="39.796875" style="41" customWidth="1"/>
    <col min="3330" max="3330" width="14" style="41" customWidth="1"/>
    <col min="3331" max="3331" width="14.53125" style="41" customWidth="1"/>
    <col min="3332" max="3332" width="18.73046875" style="41" customWidth="1"/>
    <col min="3333" max="3333" width="16.53125" style="41" customWidth="1"/>
    <col min="3334" max="3584" width="30.06640625" style="41"/>
    <col min="3585" max="3585" width="39.796875" style="41" customWidth="1"/>
    <col min="3586" max="3586" width="14" style="41" customWidth="1"/>
    <col min="3587" max="3587" width="14.53125" style="41" customWidth="1"/>
    <col min="3588" max="3588" width="18.73046875" style="41" customWidth="1"/>
    <col min="3589" max="3589" width="16.53125" style="41" customWidth="1"/>
    <col min="3590" max="3840" width="30.06640625" style="41"/>
    <col min="3841" max="3841" width="39.796875" style="41" customWidth="1"/>
    <col min="3842" max="3842" width="14" style="41" customWidth="1"/>
    <col min="3843" max="3843" width="14.53125" style="41" customWidth="1"/>
    <col min="3844" max="3844" width="18.73046875" style="41" customWidth="1"/>
    <col min="3845" max="3845" width="16.53125" style="41" customWidth="1"/>
    <col min="3846" max="4096" width="30.06640625" style="41"/>
    <col min="4097" max="4097" width="39.796875" style="41" customWidth="1"/>
    <col min="4098" max="4098" width="14" style="41" customWidth="1"/>
    <col min="4099" max="4099" width="14.53125" style="41" customWidth="1"/>
    <col min="4100" max="4100" width="18.73046875" style="41" customWidth="1"/>
    <col min="4101" max="4101" width="16.53125" style="41" customWidth="1"/>
    <col min="4102" max="4352" width="30.06640625" style="41"/>
    <col min="4353" max="4353" width="39.796875" style="41" customWidth="1"/>
    <col min="4354" max="4354" width="14" style="41" customWidth="1"/>
    <col min="4355" max="4355" width="14.53125" style="41" customWidth="1"/>
    <col min="4356" max="4356" width="18.73046875" style="41" customWidth="1"/>
    <col min="4357" max="4357" width="16.53125" style="41" customWidth="1"/>
    <col min="4358" max="4608" width="30.06640625" style="41"/>
    <col min="4609" max="4609" width="39.796875" style="41" customWidth="1"/>
    <col min="4610" max="4610" width="14" style="41" customWidth="1"/>
    <col min="4611" max="4611" width="14.53125" style="41" customWidth="1"/>
    <col min="4612" max="4612" width="18.73046875" style="41" customWidth="1"/>
    <col min="4613" max="4613" width="16.53125" style="41" customWidth="1"/>
    <col min="4614" max="4864" width="30.06640625" style="41"/>
    <col min="4865" max="4865" width="39.796875" style="41" customWidth="1"/>
    <col min="4866" max="4866" width="14" style="41" customWidth="1"/>
    <col min="4867" max="4867" width="14.53125" style="41" customWidth="1"/>
    <col min="4868" max="4868" width="18.73046875" style="41" customWidth="1"/>
    <col min="4869" max="4869" width="16.53125" style="41" customWidth="1"/>
    <col min="4870" max="5120" width="30.06640625" style="41"/>
    <col min="5121" max="5121" width="39.796875" style="41" customWidth="1"/>
    <col min="5122" max="5122" width="14" style="41" customWidth="1"/>
    <col min="5123" max="5123" width="14.53125" style="41" customWidth="1"/>
    <col min="5124" max="5124" width="18.73046875" style="41" customWidth="1"/>
    <col min="5125" max="5125" width="16.53125" style="41" customWidth="1"/>
    <col min="5126" max="5376" width="30.06640625" style="41"/>
    <col min="5377" max="5377" width="39.796875" style="41" customWidth="1"/>
    <col min="5378" max="5378" width="14" style="41" customWidth="1"/>
    <col min="5379" max="5379" width="14.53125" style="41" customWidth="1"/>
    <col min="5380" max="5380" width="18.73046875" style="41" customWidth="1"/>
    <col min="5381" max="5381" width="16.53125" style="41" customWidth="1"/>
    <col min="5382" max="5632" width="30.06640625" style="41"/>
    <col min="5633" max="5633" width="39.796875" style="41" customWidth="1"/>
    <col min="5634" max="5634" width="14" style="41" customWidth="1"/>
    <col min="5635" max="5635" width="14.53125" style="41" customWidth="1"/>
    <col min="5636" max="5636" width="18.73046875" style="41" customWidth="1"/>
    <col min="5637" max="5637" width="16.53125" style="41" customWidth="1"/>
    <col min="5638" max="5888" width="30.06640625" style="41"/>
    <col min="5889" max="5889" width="39.796875" style="41" customWidth="1"/>
    <col min="5890" max="5890" width="14" style="41" customWidth="1"/>
    <col min="5891" max="5891" width="14.53125" style="41" customWidth="1"/>
    <col min="5892" max="5892" width="18.73046875" style="41" customWidth="1"/>
    <col min="5893" max="5893" width="16.53125" style="41" customWidth="1"/>
    <col min="5894" max="6144" width="30.06640625" style="41"/>
    <col min="6145" max="6145" width="39.796875" style="41" customWidth="1"/>
    <col min="6146" max="6146" width="14" style="41" customWidth="1"/>
    <col min="6147" max="6147" width="14.53125" style="41" customWidth="1"/>
    <col min="6148" max="6148" width="18.73046875" style="41" customWidth="1"/>
    <col min="6149" max="6149" width="16.53125" style="41" customWidth="1"/>
    <col min="6150" max="6400" width="30.06640625" style="41"/>
    <col min="6401" max="6401" width="39.796875" style="41" customWidth="1"/>
    <col min="6402" max="6402" width="14" style="41" customWidth="1"/>
    <col min="6403" max="6403" width="14.53125" style="41" customWidth="1"/>
    <col min="6404" max="6404" width="18.73046875" style="41" customWidth="1"/>
    <col min="6405" max="6405" width="16.53125" style="41" customWidth="1"/>
    <col min="6406" max="6656" width="30.06640625" style="41"/>
    <col min="6657" max="6657" width="39.796875" style="41" customWidth="1"/>
    <col min="6658" max="6658" width="14" style="41" customWidth="1"/>
    <col min="6659" max="6659" width="14.53125" style="41" customWidth="1"/>
    <col min="6660" max="6660" width="18.73046875" style="41" customWidth="1"/>
    <col min="6661" max="6661" width="16.53125" style="41" customWidth="1"/>
    <col min="6662" max="6912" width="30.06640625" style="41"/>
    <col min="6913" max="6913" width="39.796875" style="41" customWidth="1"/>
    <col min="6914" max="6914" width="14" style="41" customWidth="1"/>
    <col min="6915" max="6915" width="14.53125" style="41" customWidth="1"/>
    <col min="6916" max="6916" width="18.73046875" style="41" customWidth="1"/>
    <col min="6917" max="6917" width="16.53125" style="41" customWidth="1"/>
    <col min="6918" max="7168" width="30.06640625" style="41"/>
    <col min="7169" max="7169" width="39.796875" style="41" customWidth="1"/>
    <col min="7170" max="7170" width="14" style="41" customWidth="1"/>
    <col min="7171" max="7171" width="14.53125" style="41" customWidth="1"/>
    <col min="7172" max="7172" width="18.73046875" style="41" customWidth="1"/>
    <col min="7173" max="7173" width="16.53125" style="41" customWidth="1"/>
    <col min="7174" max="7424" width="30.06640625" style="41"/>
    <col min="7425" max="7425" width="39.796875" style="41" customWidth="1"/>
    <col min="7426" max="7426" width="14" style="41" customWidth="1"/>
    <col min="7427" max="7427" width="14.53125" style="41" customWidth="1"/>
    <col min="7428" max="7428" width="18.73046875" style="41" customWidth="1"/>
    <col min="7429" max="7429" width="16.53125" style="41" customWidth="1"/>
    <col min="7430" max="7680" width="30.06640625" style="41"/>
    <col min="7681" max="7681" width="39.796875" style="41" customWidth="1"/>
    <col min="7682" max="7682" width="14" style="41" customWidth="1"/>
    <col min="7683" max="7683" width="14.53125" style="41" customWidth="1"/>
    <col min="7684" max="7684" width="18.73046875" style="41" customWidth="1"/>
    <col min="7685" max="7685" width="16.53125" style="41" customWidth="1"/>
    <col min="7686" max="7936" width="30.06640625" style="41"/>
    <col min="7937" max="7937" width="39.796875" style="41" customWidth="1"/>
    <col min="7938" max="7938" width="14" style="41" customWidth="1"/>
    <col min="7939" max="7939" width="14.53125" style="41" customWidth="1"/>
    <col min="7940" max="7940" width="18.73046875" style="41" customWidth="1"/>
    <col min="7941" max="7941" width="16.53125" style="41" customWidth="1"/>
    <col min="7942" max="8192" width="30.06640625" style="41"/>
    <col min="8193" max="8193" width="39.796875" style="41" customWidth="1"/>
    <col min="8194" max="8194" width="14" style="41" customWidth="1"/>
    <col min="8195" max="8195" width="14.53125" style="41" customWidth="1"/>
    <col min="8196" max="8196" width="18.73046875" style="41" customWidth="1"/>
    <col min="8197" max="8197" width="16.53125" style="41" customWidth="1"/>
    <col min="8198" max="8448" width="30.06640625" style="41"/>
    <col min="8449" max="8449" width="39.796875" style="41" customWidth="1"/>
    <col min="8450" max="8450" width="14" style="41" customWidth="1"/>
    <col min="8451" max="8451" width="14.53125" style="41" customWidth="1"/>
    <col min="8452" max="8452" width="18.73046875" style="41" customWidth="1"/>
    <col min="8453" max="8453" width="16.53125" style="41" customWidth="1"/>
    <col min="8454" max="8704" width="30.06640625" style="41"/>
    <col min="8705" max="8705" width="39.796875" style="41" customWidth="1"/>
    <col min="8706" max="8706" width="14" style="41" customWidth="1"/>
    <col min="8707" max="8707" width="14.53125" style="41" customWidth="1"/>
    <col min="8708" max="8708" width="18.73046875" style="41" customWidth="1"/>
    <col min="8709" max="8709" width="16.53125" style="41" customWidth="1"/>
    <col min="8710" max="8960" width="30.06640625" style="41"/>
    <col min="8961" max="8961" width="39.796875" style="41" customWidth="1"/>
    <col min="8962" max="8962" width="14" style="41" customWidth="1"/>
    <col min="8963" max="8963" width="14.53125" style="41" customWidth="1"/>
    <col min="8964" max="8964" width="18.73046875" style="41" customWidth="1"/>
    <col min="8965" max="8965" width="16.53125" style="41" customWidth="1"/>
    <col min="8966" max="9216" width="30.06640625" style="41"/>
    <col min="9217" max="9217" width="39.796875" style="41" customWidth="1"/>
    <col min="9218" max="9218" width="14" style="41" customWidth="1"/>
    <col min="9219" max="9219" width="14.53125" style="41" customWidth="1"/>
    <col min="9220" max="9220" width="18.73046875" style="41" customWidth="1"/>
    <col min="9221" max="9221" width="16.53125" style="41" customWidth="1"/>
    <col min="9222" max="9472" width="30.06640625" style="41"/>
    <col min="9473" max="9473" width="39.796875" style="41" customWidth="1"/>
    <col min="9474" max="9474" width="14" style="41" customWidth="1"/>
    <col min="9475" max="9475" width="14.53125" style="41" customWidth="1"/>
    <col min="9476" max="9476" width="18.73046875" style="41" customWidth="1"/>
    <col min="9477" max="9477" width="16.53125" style="41" customWidth="1"/>
    <col min="9478" max="9728" width="30.06640625" style="41"/>
    <col min="9729" max="9729" width="39.796875" style="41" customWidth="1"/>
    <col min="9730" max="9730" width="14" style="41" customWidth="1"/>
    <col min="9731" max="9731" width="14.53125" style="41" customWidth="1"/>
    <col min="9732" max="9732" width="18.73046875" style="41" customWidth="1"/>
    <col min="9733" max="9733" width="16.53125" style="41" customWidth="1"/>
    <col min="9734" max="9984" width="30.06640625" style="41"/>
    <col min="9985" max="9985" width="39.796875" style="41" customWidth="1"/>
    <col min="9986" max="9986" width="14" style="41" customWidth="1"/>
    <col min="9987" max="9987" width="14.53125" style="41" customWidth="1"/>
    <col min="9988" max="9988" width="18.73046875" style="41" customWidth="1"/>
    <col min="9989" max="9989" width="16.53125" style="41" customWidth="1"/>
    <col min="9990" max="10240" width="30.06640625" style="41"/>
    <col min="10241" max="10241" width="39.796875" style="41" customWidth="1"/>
    <col min="10242" max="10242" width="14" style="41" customWidth="1"/>
    <col min="10243" max="10243" width="14.53125" style="41" customWidth="1"/>
    <col min="10244" max="10244" width="18.73046875" style="41" customWidth="1"/>
    <col min="10245" max="10245" width="16.53125" style="41" customWidth="1"/>
    <col min="10246" max="10496" width="30.06640625" style="41"/>
    <col min="10497" max="10497" width="39.796875" style="41" customWidth="1"/>
    <col min="10498" max="10498" width="14" style="41" customWidth="1"/>
    <col min="10499" max="10499" width="14.53125" style="41" customWidth="1"/>
    <col min="10500" max="10500" width="18.73046875" style="41" customWidth="1"/>
    <col min="10501" max="10501" width="16.53125" style="41" customWidth="1"/>
    <col min="10502" max="10752" width="30.06640625" style="41"/>
    <col min="10753" max="10753" width="39.796875" style="41" customWidth="1"/>
    <col min="10754" max="10754" width="14" style="41" customWidth="1"/>
    <col min="10755" max="10755" width="14.53125" style="41" customWidth="1"/>
    <col min="10756" max="10756" width="18.73046875" style="41" customWidth="1"/>
    <col min="10757" max="10757" width="16.53125" style="41" customWidth="1"/>
    <col min="10758" max="11008" width="30.06640625" style="41"/>
    <col min="11009" max="11009" width="39.796875" style="41" customWidth="1"/>
    <col min="11010" max="11010" width="14" style="41" customWidth="1"/>
    <col min="11011" max="11011" width="14.53125" style="41" customWidth="1"/>
    <col min="11012" max="11012" width="18.73046875" style="41" customWidth="1"/>
    <col min="11013" max="11013" width="16.53125" style="41" customWidth="1"/>
    <col min="11014" max="11264" width="30.06640625" style="41"/>
    <col min="11265" max="11265" width="39.796875" style="41" customWidth="1"/>
    <col min="11266" max="11266" width="14" style="41" customWidth="1"/>
    <col min="11267" max="11267" width="14.53125" style="41" customWidth="1"/>
    <col min="11268" max="11268" width="18.73046875" style="41" customWidth="1"/>
    <col min="11269" max="11269" width="16.53125" style="41" customWidth="1"/>
    <col min="11270" max="11520" width="30.06640625" style="41"/>
    <col min="11521" max="11521" width="39.796875" style="41" customWidth="1"/>
    <col min="11522" max="11522" width="14" style="41" customWidth="1"/>
    <col min="11523" max="11523" width="14.53125" style="41" customWidth="1"/>
    <col min="11524" max="11524" width="18.73046875" style="41" customWidth="1"/>
    <col min="11525" max="11525" width="16.53125" style="41" customWidth="1"/>
    <col min="11526" max="11776" width="30.06640625" style="41"/>
    <col min="11777" max="11777" width="39.796875" style="41" customWidth="1"/>
    <col min="11778" max="11778" width="14" style="41" customWidth="1"/>
    <col min="11779" max="11779" width="14.53125" style="41" customWidth="1"/>
    <col min="11780" max="11780" width="18.73046875" style="41" customWidth="1"/>
    <col min="11781" max="11781" width="16.53125" style="41" customWidth="1"/>
    <col min="11782" max="12032" width="30.06640625" style="41"/>
    <col min="12033" max="12033" width="39.796875" style="41" customWidth="1"/>
    <col min="12034" max="12034" width="14" style="41" customWidth="1"/>
    <col min="12035" max="12035" width="14.53125" style="41" customWidth="1"/>
    <col min="12036" max="12036" width="18.73046875" style="41" customWidth="1"/>
    <col min="12037" max="12037" width="16.53125" style="41" customWidth="1"/>
    <col min="12038" max="12288" width="30.06640625" style="41"/>
    <col min="12289" max="12289" width="39.796875" style="41" customWidth="1"/>
    <col min="12290" max="12290" width="14" style="41" customWidth="1"/>
    <col min="12291" max="12291" width="14.53125" style="41" customWidth="1"/>
    <col min="12292" max="12292" width="18.73046875" style="41" customWidth="1"/>
    <col min="12293" max="12293" width="16.53125" style="41" customWidth="1"/>
    <col min="12294" max="12544" width="30.06640625" style="41"/>
    <col min="12545" max="12545" width="39.796875" style="41" customWidth="1"/>
    <col min="12546" max="12546" width="14" style="41" customWidth="1"/>
    <col min="12547" max="12547" width="14.53125" style="41" customWidth="1"/>
    <col min="12548" max="12548" width="18.73046875" style="41" customWidth="1"/>
    <col min="12549" max="12549" width="16.53125" style="41" customWidth="1"/>
    <col min="12550" max="12800" width="30.06640625" style="41"/>
    <col min="12801" max="12801" width="39.796875" style="41" customWidth="1"/>
    <col min="12802" max="12802" width="14" style="41" customWidth="1"/>
    <col min="12803" max="12803" width="14.53125" style="41" customWidth="1"/>
    <col min="12804" max="12804" width="18.73046875" style="41" customWidth="1"/>
    <col min="12805" max="12805" width="16.53125" style="41" customWidth="1"/>
    <col min="12806" max="13056" width="30.06640625" style="41"/>
    <col min="13057" max="13057" width="39.796875" style="41" customWidth="1"/>
    <col min="13058" max="13058" width="14" style="41" customWidth="1"/>
    <col min="13059" max="13059" width="14.53125" style="41" customWidth="1"/>
    <col min="13060" max="13060" width="18.73046875" style="41" customWidth="1"/>
    <col min="13061" max="13061" width="16.53125" style="41" customWidth="1"/>
    <col min="13062" max="13312" width="30.06640625" style="41"/>
    <col min="13313" max="13313" width="39.796875" style="41" customWidth="1"/>
    <col min="13314" max="13314" width="14" style="41" customWidth="1"/>
    <col min="13315" max="13315" width="14.53125" style="41" customWidth="1"/>
    <col min="13316" max="13316" width="18.73046875" style="41" customWidth="1"/>
    <col min="13317" max="13317" width="16.53125" style="41" customWidth="1"/>
    <col min="13318" max="13568" width="30.06640625" style="41"/>
    <col min="13569" max="13569" width="39.796875" style="41" customWidth="1"/>
    <col min="13570" max="13570" width="14" style="41" customWidth="1"/>
    <col min="13571" max="13571" width="14.53125" style="41" customWidth="1"/>
    <col min="13572" max="13572" width="18.73046875" style="41" customWidth="1"/>
    <col min="13573" max="13573" width="16.53125" style="41" customWidth="1"/>
    <col min="13574" max="13824" width="30.06640625" style="41"/>
    <col min="13825" max="13825" width="39.796875" style="41" customWidth="1"/>
    <col min="13826" max="13826" width="14" style="41" customWidth="1"/>
    <col min="13827" max="13827" width="14.53125" style="41" customWidth="1"/>
    <col min="13828" max="13828" width="18.73046875" style="41" customWidth="1"/>
    <col min="13829" max="13829" width="16.53125" style="41" customWidth="1"/>
    <col min="13830" max="14080" width="30.06640625" style="41"/>
    <col min="14081" max="14081" width="39.796875" style="41" customWidth="1"/>
    <col min="14082" max="14082" width="14" style="41" customWidth="1"/>
    <col min="14083" max="14083" width="14.53125" style="41" customWidth="1"/>
    <col min="14084" max="14084" width="18.73046875" style="41" customWidth="1"/>
    <col min="14085" max="14085" width="16.53125" style="41" customWidth="1"/>
    <col min="14086" max="14336" width="30.06640625" style="41"/>
    <col min="14337" max="14337" width="39.796875" style="41" customWidth="1"/>
    <col min="14338" max="14338" width="14" style="41" customWidth="1"/>
    <col min="14339" max="14339" width="14.53125" style="41" customWidth="1"/>
    <col min="14340" max="14340" width="18.73046875" style="41" customWidth="1"/>
    <col min="14341" max="14341" width="16.53125" style="41" customWidth="1"/>
    <col min="14342" max="14592" width="30.06640625" style="41"/>
    <col min="14593" max="14593" width="39.796875" style="41" customWidth="1"/>
    <col min="14594" max="14594" width="14" style="41" customWidth="1"/>
    <col min="14595" max="14595" width="14.53125" style="41" customWidth="1"/>
    <col min="14596" max="14596" width="18.73046875" style="41" customWidth="1"/>
    <col min="14597" max="14597" width="16.53125" style="41" customWidth="1"/>
    <col min="14598" max="14848" width="30.06640625" style="41"/>
    <col min="14849" max="14849" width="39.796875" style="41" customWidth="1"/>
    <col min="14850" max="14850" width="14" style="41" customWidth="1"/>
    <col min="14851" max="14851" width="14.53125" style="41" customWidth="1"/>
    <col min="14852" max="14852" width="18.73046875" style="41" customWidth="1"/>
    <col min="14853" max="14853" width="16.53125" style="41" customWidth="1"/>
    <col min="14854" max="15104" width="30.06640625" style="41"/>
    <col min="15105" max="15105" width="39.796875" style="41" customWidth="1"/>
    <col min="15106" max="15106" width="14" style="41" customWidth="1"/>
    <col min="15107" max="15107" width="14.53125" style="41" customWidth="1"/>
    <col min="15108" max="15108" width="18.73046875" style="41" customWidth="1"/>
    <col min="15109" max="15109" width="16.53125" style="41" customWidth="1"/>
    <col min="15110" max="15360" width="30.06640625" style="41"/>
    <col min="15361" max="15361" width="39.796875" style="41" customWidth="1"/>
    <col min="15362" max="15362" width="14" style="41" customWidth="1"/>
    <col min="15363" max="15363" width="14.53125" style="41" customWidth="1"/>
    <col min="15364" max="15364" width="18.73046875" style="41" customWidth="1"/>
    <col min="15365" max="15365" width="16.53125" style="41" customWidth="1"/>
    <col min="15366" max="15616" width="30.06640625" style="41"/>
    <col min="15617" max="15617" width="39.796875" style="41" customWidth="1"/>
    <col min="15618" max="15618" width="14" style="41" customWidth="1"/>
    <col min="15619" max="15619" width="14.53125" style="41" customWidth="1"/>
    <col min="15620" max="15620" width="18.73046875" style="41" customWidth="1"/>
    <col min="15621" max="15621" width="16.53125" style="41" customWidth="1"/>
    <col min="15622" max="15872" width="30.06640625" style="41"/>
    <col min="15873" max="15873" width="39.796875" style="41" customWidth="1"/>
    <col min="15874" max="15874" width="14" style="41" customWidth="1"/>
    <col min="15875" max="15875" width="14.53125" style="41" customWidth="1"/>
    <col min="15876" max="15876" width="18.73046875" style="41" customWidth="1"/>
    <col min="15877" max="15877" width="16.53125" style="41" customWidth="1"/>
    <col min="15878" max="16128" width="30.06640625" style="41"/>
    <col min="16129" max="16129" width="39.796875" style="41" customWidth="1"/>
    <col min="16130" max="16130" width="14" style="41" customWidth="1"/>
    <col min="16131" max="16131" width="14.53125" style="41" customWidth="1"/>
    <col min="16132" max="16132" width="18.73046875" style="41" customWidth="1"/>
    <col min="16133" max="16133" width="16.53125" style="41" customWidth="1"/>
    <col min="16134" max="16384" width="30.06640625" style="41"/>
  </cols>
  <sheetData>
    <row r="1" spans="1:5" ht="19.05" customHeight="1" x14ac:dyDescent="0.45">
      <c r="A1" s="21" t="s">
        <v>38</v>
      </c>
      <c r="B1" s="40"/>
      <c r="C1" s="8"/>
    </row>
    <row r="2" spans="1:5" s="30" customFormat="1" ht="19.05" customHeight="1" x14ac:dyDescent="0.45">
      <c r="B2" s="17" t="s">
        <v>39</v>
      </c>
      <c r="C2" s="16" t="s">
        <v>40</v>
      </c>
      <c r="D2" s="8" t="s">
        <v>41</v>
      </c>
      <c r="E2" s="42">
        <v>24000</v>
      </c>
    </row>
    <row r="3" spans="1:5" s="43" customFormat="1" ht="19.05" customHeight="1" x14ac:dyDescent="0.45">
      <c r="A3" s="43" t="s">
        <v>42</v>
      </c>
      <c r="B3" s="13">
        <v>80000</v>
      </c>
      <c r="C3" s="8"/>
      <c r="D3" s="41" t="s">
        <v>43</v>
      </c>
      <c r="E3" s="13">
        <v>23993.58</v>
      </c>
    </row>
    <row r="4" spans="1:5" ht="19.05" customHeight="1" x14ac:dyDescent="0.45">
      <c r="A4" s="41" t="s">
        <v>44</v>
      </c>
      <c r="C4" s="13">
        <v>24433</v>
      </c>
    </row>
    <row r="5" spans="1:5" ht="19.05" customHeight="1" x14ac:dyDescent="0.45">
      <c r="A5" s="43" t="s">
        <v>38</v>
      </c>
      <c r="B5" s="13">
        <v>30000</v>
      </c>
    </row>
    <row r="6" spans="1:5" ht="19.05" customHeight="1" x14ac:dyDescent="0.45">
      <c r="A6" s="41" t="s">
        <v>45</v>
      </c>
      <c r="C6" s="13">
        <v>10000</v>
      </c>
    </row>
    <row r="7" spans="1:5" ht="19.05" customHeight="1" x14ac:dyDescent="0.45">
      <c r="A7" s="43" t="s">
        <v>46</v>
      </c>
      <c r="B7" s="13">
        <v>1000</v>
      </c>
    </row>
    <row r="8" spans="1:5" ht="19.05" customHeight="1" x14ac:dyDescent="0.45">
      <c r="A8" s="43" t="s">
        <v>47</v>
      </c>
      <c r="B8" s="13">
        <v>135000</v>
      </c>
    </row>
    <row r="9" spans="1:5" ht="19.05" customHeight="1" x14ac:dyDescent="0.45">
      <c r="A9" s="41" t="s">
        <v>48</v>
      </c>
      <c r="C9" s="13">
        <v>420</v>
      </c>
    </row>
    <row r="10" spans="1:5" ht="19.05" customHeight="1" x14ac:dyDescent="0.45">
      <c r="A10" s="41" t="s">
        <v>49</v>
      </c>
      <c r="C10" s="13">
        <v>123448.27</v>
      </c>
    </row>
    <row r="11" spans="1:5" ht="19.05" customHeight="1" x14ac:dyDescent="0.45">
      <c r="A11" s="41" t="s">
        <v>50</v>
      </c>
      <c r="C11" s="13">
        <v>3000.72</v>
      </c>
    </row>
    <row r="12" spans="1:5" ht="19.05" customHeight="1" x14ac:dyDescent="0.45">
      <c r="A12" s="41" t="s">
        <v>51</v>
      </c>
      <c r="C12" s="13">
        <v>300</v>
      </c>
    </row>
    <row r="13" spans="1:5" ht="19.05" customHeight="1" x14ac:dyDescent="0.45">
      <c r="A13" s="41" t="s">
        <v>52</v>
      </c>
      <c r="C13" s="13">
        <v>936</v>
      </c>
    </row>
    <row r="14" spans="1:5" ht="19.05" customHeight="1" x14ac:dyDescent="0.45">
      <c r="A14" s="41" t="s">
        <v>52</v>
      </c>
      <c r="C14" s="13">
        <v>1189.8</v>
      </c>
    </row>
    <row r="15" spans="1:5" ht="19.05" customHeight="1" x14ac:dyDescent="0.45">
      <c r="A15" s="41" t="s">
        <v>53</v>
      </c>
      <c r="C15" s="13">
        <v>580</v>
      </c>
    </row>
    <row r="16" spans="1:5" ht="19.05" customHeight="1" x14ac:dyDescent="0.45">
      <c r="A16" s="41" t="s">
        <v>54</v>
      </c>
      <c r="C16" s="13">
        <v>500</v>
      </c>
    </row>
    <row r="17" spans="1:6" ht="19.05" customHeight="1" x14ac:dyDescent="0.45">
      <c r="A17" s="41" t="s">
        <v>55</v>
      </c>
      <c r="C17" s="13">
        <v>1240</v>
      </c>
    </row>
    <row r="18" spans="1:6" ht="19.05" customHeight="1" x14ac:dyDescent="0.45">
      <c r="A18" s="41" t="s">
        <v>56</v>
      </c>
      <c r="C18" s="13">
        <v>178</v>
      </c>
    </row>
    <row r="19" spans="1:6" ht="19.05" customHeight="1" x14ac:dyDescent="0.45">
      <c r="A19" s="41" t="s">
        <v>57</v>
      </c>
      <c r="C19" s="13">
        <v>468.26</v>
      </c>
    </row>
    <row r="20" spans="1:6" ht="19.05" customHeight="1" x14ac:dyDescent="0.45">
      <c r="A20" s="41" t="s">
        <v>58</v>
      </c>
      <c r="C20" s="13">
        <v>1093.47</v>
      </c>
    </row>
    <row r="21" spans="1:6" ht="19.05" customHeight="1" x14ac:dyDescent="0.45">
      <c r="A21" s="41" t="s">
        <v>59</v>
      </c>
      <c r="C21" s="13">
        <v>5841.6</v>
      </c>
    </row>
    <row r="22" spans="1:6" ht="19.05" customHeight="1" x14ac:dyDescent="0.45">
      <c r="A22" s="41" t="s">
        <v>60</v>
      </c>
      <c r="C22" s="13">
        <v>150</v>
      </c>
    </row>
    <row r="23" spans="1:6" ht="19.05" customHeight="1" x14ac:dyDescent="0.45">
      <c r="A23" s="41" t="s">
        <v>61</v>
      </c>
      <c r="C23" s="13">
        <v>580</v>
      </c>
    </row>
    <row r="24" spans="1:6" ht="19.05" customHeight="1" x14ac:dyDescent="0.45">
      <c r="A24" s="41" t="s">
        <v>62</v>
      </c>
      <c r="C24" s="13">
        <v>2460</v>
      </c>
    </row>
    <row r="25" spans="1:6" ht="19.05" customHeight="1" x14ac:dyDescent="0.45">
      <c r="A25" s="41" t="s">
        <v>63</v>
      </c>
      <c r="C25" s="13">
        <v>560</v>
      </c>
      <c r="D25" s="44" t="s">
        <v>64</v>
      </c>
      <c r="E25" s="17">
        <f>SUM(C8:C26)</f>
        <v>143109.11000000002</v>
      </c>
    </row>
    <row r="26" spans="1:6" ht="19.05" customHeight="1" x14ac:dyDescent="0.45">
      <c r="A26" s="41" t="s">
        <v>65</v>
      </c>
      <c r="C26" s="13">
        <v>162.99</v>
      </c>
      <c r="D26" s="44" t="s">
        <v>66</v>
      </c>
      <c r="E26" s="44">
        <v>8109.11</v>
      </c>
      <c r="F26" s="8"/>
    </row>
    <row r="27" spans="1:6" ht="19.05" customHeight="1" x14ac:dyDescent="0.45">
      <c r="A27" s="43" t="s">
        <v>67</v>
      </c>
      <c r="B27" s="13">
        <v>28000</v>
      </c>
      <c r="F27" s="13"/>
    </row>
    <row r="28" spans="1:6" ht="19.05" customHeight="1" x14ac:dyDescent="0.45">
      <c r="A28" s="45" t="s">
        <v>68</v>
      </c>
      <c r="C28" s="13">
        <v>8275</v>
      </c>
    </row>
    <row r="29" spans="1:6" ht="19.05" customHeight="1" x14ac:dyDescent="0.45">
      <c r="A29" s="43" t="s">
        <v>69</v>
      </c>
      <c r="B29" s="13">
        <v>30000</v>
      </c>
      <c r="C29" s="13">
        <v>28524.48</v>
      </c>
    </row>
    <row r="30" spans="1:6" ht="19.05" customHeight="1" x14ac:dyDescent="0.45">
      <c r="A30" s="43" t="s">
        <v>70</v>
      </c>
      <c r="B30" s="13">
        <v>30000</v>
      </c>
    </row>
    <row r="31" spans="1:6" ht="19.05" customHeight="1" x14ac:dyDescent="0.45">
      <c r="A31" s="41" t="s">
        <v>71</v>
      </c>
      <c r="C31" s="13">
        <v>4176</v>
      </c>
    </row>
    <row r="32" spans="1:6" ht="19.05" customHeight="1" x14ac:dyDescent="0.45">
      <c r="A32" s="41" t="s">
        <v>72</v>
      </c>
      <c r="C32" s="13">
        <v>868.6</v>
      </c>
      <c r="E32" s="13"/>
    </row>
    <row r="33" spans="1:3" ht="19.05" customHeight="1" x14ac:dyDescent="0.45">
      <c r="A33" s="41" t="s">
        <v>73</v>
      </c>
      <c r="C33" s="13">
        <v>1656</v>
      </c>
    </row>
    <row r="34" spans="1:3" ht="19.05" customHeight="1" x14ac:dyDescent="0.45">
      <c r="A34" s="41" t="s">
        <v>74</v>
      </c>
      <c r="C34" s="13">
        <v>1260</v>
      </c>
    </row>
    <row r="35" spans="1:3" ht="19.05" customHeight="1" x14ac:dyDescent="0.45">
      <c r="A35" s="43" t="s">
        <v>75</v>
      </c>
      <c r="B35" s="13">
        <v>30000</v>
      </c>
    </row>
    <row r="36" spans="1:3" ht="19.05" customHeight="1" x14ac:dyDescent="0.45">
      <c r="A36" s="43" t="s">
        <v>76</v>
      </c>
      <c r="B36" s="13">
        <v>17463.25</v>
      </c>
    </row>
    <row r="37" spans="1:3" ht="19.05" customHeight="1" x14ac:dyDescent="0.45">
      <c r="A37" s="46"/>
      <c r="B37" s="46">
        <f>SUM(B3:B36)</f>
        <v>381463.25</v>
      </c>
      <c r="C37" s="46">
        <f>SUM(C3:C36)</f>
        <v>222302.19000000003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8C738-7612-4FEF-81D2-F8105978589D}">
  <dimension ref="A1:E46"/>
  <sheetViews>
    <sheetView topLeftCell="A32" workbookViewId="0">
      <selection activeCell="A49" sqref="A49"/>
    </sheetView>
  </sheetViews>
  <sheetFormatPr defaultColWidth="30.06640625" defaultRowHeight="13.15" x14ac:dyDescent="0.4"/>
  <cols>
    <col min="1" max="1" width="39.796875" style="45" customWidth="1"/>
    <col min="2" max="2" width="14" style="48" customWidth="1"/>
    <col min="3" max="3" width="34.19921875" style="48" customWidth="1"/>
    <col min="4" max="256" width="30.06640625" style="45"/>
    <col min="257" max="257" width="39.796875" style="45" customWidth="1"/>
    <col min="258" max="258" width="14" style="45" customWidth="1"/>
    <col min="259" max="259" width="34.19921875" style="45" customWidth="1"/>
    <col min="260" max="512" width="30.06640625" style="45"/>
    <col min="513" max="513" width="39.796875" style="45" customWidth="1"/>
    <col min="514" max="514" width="14" style="45" customWidth="1"/>
    <col min="515" max="515" width="34.19921875" style="45" customWidth="1"/>
    <col min="516" max="768" width="30.06640625" style="45"/>
    <col min="769" max="769" width="39.796875" style="45" customWidth="1"/>
    <col min="770" max="770" width="14" style="45" customWidth="1"/>
    <col min="771" max="771" width="34.19921875" style="45" customWidth="1"/>
    <col min="772" max="1024" width="30.06640625" style="45"/>
    <col min="1025" max="1025" width="39.796875" style="45" customWidth="1"/>
    <col min="1026" max="1026" width="14" style="45" customWidth="1"/>
    <col min="1027" max="1027" width="34.19921875" style="45" customWidth="1"/>
    <col min="1028" max="1280" width="30.06640625" style="45"/>
    <col min="1281" max="1281" width="39.796875" style="45" customWidth="1"/>
    <col min="1282" max="1282" width="14" style="45" customWidth="1"/>
    <col min="1283" max="1283" width="34.19921875" style="45" customWidth="1"/>
    <col min="1284" max="1536" width="30.06640625" style="45"/>
    <col min="1537" max="1537" width="39.796875" style="45" customWidth="1"/>
    <col min="1538" max="1538" width="14" style="45" customWidth="1"/>
    <col min="1539" max="1539" width="34.19921875" style="45" customWidth="1"/>
    <col min="1540" max="1792" width="30.06640625" style="45"/>
    <col min="1793" max="1793" width="39.796875" style="45" customWidth="1"/>
    <col min="1794" max="1794" width="14" style="45" customWidth="1"/>
    <col min="1795" max="1795" width="34.19921875" style="45" customWidth="1"/>
    <col min="1796" max="2048" width="30.06640625" style="45"/>
    <col min="2049" max="2049" width="39.796875" style="45" customWidth="1"/>
    <col min="2050" max="2050" width="14" style="45" customWidth="1"/>
    <col min="2051" max="2051" width="34.19921875" style="45" customWidth="1"/>
    <col min="2052" max="2304" width="30.06640625" style="45"/>
    <col min="2305" max="2305" width="39.796875" style="45" customWidth="1"/>
    <col min="2306" max="2306" width="14" style="45" customWidth="1"/>
    <col min="2307" max="2307" width="34.19921875" style="45" customWidth="1"/>
    <col min="2308" max="2560" width="30.06640625" style="45"/>
    <col min="2561" max="2561" width="39.796875" style="45" customWidth="1"/>
    <col min="2562" max="2562" width="14" style="45" customWidth="1"/>
    <col min="2563" max="2563" width="34.19921875" style="45" customWidth="1"/>
    <col min="2564" max="2816" width="30.06640625" style="45"/>
    <col min="2817" max="2817" width="39.796875" style="45" customWidth="1"/>
    <col min="2818" max="2818" width="14" style="45" customWidth="1"/>
    <col min="2819" max="2819" width="34.19921875" style="45" customWidth="1"/>
    <col min="2820" max="3072" width="30.06640625" style="45"/>
    <col min="3073" max="3073" width="39.796875" style="45" customWidth="1"/>
    <col min="3074" max="3074" width="14" style="45" customWidth="1"/>
    <col min="3075" max="3075" width="34.19921875" style="45" customWidth="1"/>
    <col min="3076" max="3328" width="30.06640625" style="45"/>
    <col min="3329" max="3329" width="39.796875" style="45" customWidth="1"/>
    <col min="3330" max="3330" width="14" style="45" customWidth="1"/>
    <col min="3331" max="3331" width="34.19921875" style="45" customWidth="1"/>
    <col min="3332" max="3584" width="30.06640625" style="45"/>
    <col min="3585" max="3585" width="39.796875" style="45" customWidth="1"/>
    <col min="3586" max="3586" width="14" style="45" customWidth="1"/>
    <col min="3587" max="3587" width="34.19921875" style="45" customWidth="1"/>
    <col min="3588" max="3840" width="30.06640625" style="45"/>
    <col min="3841" max="3841" width="39.796875" style="45" customWidth="1"/>
    <col min="3842" max="3842" width="14" style="45" customWidth="1"/>
    <col min="3843" max="3843" width="34.19921875" style="45" customWidth="1"/>
    <col min="3844" max="4096" width="30.06640625" style="45"/>
    <col min="4097" max="4097" width="39.796875" style="45" customWidth="1"/>
    <col min="4098" max="4098" width="14" style="45" customWidth="1"/>
    <col min="4099" max="4099" width="34.19921875" style="45" customWidth="1"/>
    <col min="4100" max="4352" width="30.06640625" style="45"/>
    <col min="4353" max="4353" width="39.796875" style="45" customWidth="1"/>
    <col min="4354" max="4354" width="14" style="45" customWidth="1"/>
    <col min="4355" max="4355" width="34.19921875" style="45" customWidth="1"/>
    <col min="4356" max="4608" width="30.06640625" style="45"/>
    <col min="4609" max="4609" width="39.796875" style="45" customWidth="1"/>
    <col min="4610" max="4610" width="14" style="45" customWidth="1"/>
    <col min="4611" max="4611" width="34.19921875" style="45" customWidth="1"/>
    <col min="4612" max="4864" width="30.06640625" style="45"/>
    <col min="4865" max="4865" width="39.796875" style="45" customWidth="1"/>
    <col min="4866" max="4866" width="14" style="45" customWidth="1"/>
    <col min="4867" max="4867" width="34.19921875" style="45" customWidth="1"/>
    <col min="4868" max="5120" width="30.06640625" style="45"/>
    <col min="5121" max="5121" width="39.796875" style="45" customWidth="1"/>
    <col min="5122" max="5122" width="14" style="45" customWidth="1"/>
    <col min="5123" max="5123" width="34.19921875" style="45" customWidth="1"/>
    <col min="5124" max="5376" width="30.06640625" style="45"/>
    <col min="5377" max="5377" width="39.796875" style="45" customWidth="1"/>
    <col min="5378" max="5378" width="14" style="45" customWidth="1"/>
    <col min="5379" max="5379" width="34.19921875" style="45" customWidth="1"/>
    <col min="5380" max="5632" width="30.06640625" style="45"/>
    <col min="5633" max="5633" width="39.796875" style="45" customWidth="1"/>
    <col min="5634" max="5634" width="14" style="45" customWidth="1"/>
    <col min="5635" max="5635" width="34.19921875" style="45" customWidth="1"/>
    <col min="5636" max="5888" width="30.06640625" style="45"/>
    <col min="5889" max="5889" width="39.796875" style="45" customWidth="1"/>
    <col min="5890" max="5890" width="14" style="45" customWidth="1"/>
    <col min="5891" max="5891" width="34.19921875" style="45" customWidth="1"/>
    <col min="5892" max="6144" width="30.06640625" style="45"/>
    <col min="6145" max="6145" width="39.796875" style="45" customWidth="1"/>
    <col min="6146" max="6146" width="14" style="45" customWidth="1"/>
    <col min="6147" max="6147" width="34.19921875" style="45" customWidth="1"/>
    <col min="6148" max="6400" width="30.06640625" style="45"/>
    <col min="6401" max="6401" width="39.796875" style="45" customWidth="1"/>
    <col min="6402" max="6402" width="14" style="45" customWidth="1"/>
    <col min="6403" max="6403" width="34.19921875" style="45" customWidth="1"/>
    <col min="6404" max="6656" width="30.06640625" style="45"/>
    <col min="6657" max="6657" width="39.796875" style="45" customWidth="1"/>
    <col min="6658" max="6658" width="14" style="45" customWidth="1"/>
    <col min="6659" max="6659" width="34.19921875" style="45" customWidth="1"/>
    <col min="6660" max="6912" width="30.06640625" style="45"/>
    <col min="6913" max="6913" width="39.796875" style="45" customWidth="1"/>
    <col min="6914" max="6914" width="14" style="45" customWidth="1"/>
    <col min="6915" max="6915" width="34.19921875" style="45" customWidth="1"/>
    <col min="6916" max="7168" width="30.06640625" style="45"/>
    <col min="7169" max="7169" width="39.796875" style="45" customWidth="1"/>
    <col min="7170" max="7170" width="14" style="45" customWidth="1"/>
    <col min="7171" max="7171" width="34.19921875" style="45" customWidth="1"/>
    <col min="7172" max="7424" width="30.06640625" style="45"/>
    <col min="7425" max="7425" width="39.796875" style="45" customWidth="1"/>
    <col min="7426" max="7426" width="14" style="45" customWidth="1"/>
    <col min="7427" max="7427" width="34.19921875" style="45" customWidth="1"/>
    <col min="7428" max="7680" width="30.06640625" style="45"/>
    <col min="7681" max="7681" width="39.796875" style="45" customWidth="1"/>
    <col min="7682" max="7682" width="14" style="45" customWidth="1"/>
    <col min="7683" max="7683" width="34.19921875" style="45" customWidth="1"/>
    <col min="7684" max="7936" width="30.06640625" style="45"/>
    <col min="7937" max="7937" width="39.796875" style="45" customWidth="1"/>
    <col min="7938" max="7938" width="14" style="45" customWidth="1"/>
    <col min="7939" max="7939" width="34.19921875" style="45" customWidth="1"/>
    <col min="7940" max="8192" width="30.06640625" style="45"/>
    <col min="8193" max="8193" width="39.796875" style="45" customWidth="1"/>
    <col min="8194" max="8194" width="14" style="45" customWidth="1"/>
    <col min="8195" max="8195" width="34.19921875" style="45" customWidth="1"/>
    <col min="8196" max="8448" width="30.06640625" style="45"/>
    <col min="8449" max="8449" width="39.796875" style="45" customWidth="1"/>
    <col min="8450" max="8450" width="14" style="45" customWidth="1"/>
    <col min="8451" max="8451" width="34.19921875" style="45" customWidth="1"/>
    <col min="8452" max="8704" width="30.06640625" style="45"/>
    <col min="8705" max="8705" width="39.796875" style="45" customWidth="1"/>
    <col min="8706" max="8706" width="14" style="45" customWidth="1"/>
    <col min="8707" max="8707" width="34.19921875" style="45" customWidth="1"/>
    <col min="8708" max="8960" width="30.06640625" style="45"/>
    <col min="8961" max="8961" width="39.796875" style="45" customWidth="1"/>
    <col min="8962" max="8962" width="14" style="45" customWidth="1"/>
    <col min="8963" max="8963" width="34.19921875" style="45" customWidth="1"/>
    <col min="8964" max="9216" width="30.06640625" style="45"/>
    <col min="9217" max="9217" width="39.796875" style="45" customWidth="1"/>
    <col min="9218" max="9218" width="14" style="45" customWidth="1"/>
    <col min="9219" max="9219" width="34.19921875" style="45" customWidth="1"/>
    <col min="9220" max="9472" width="30.06640625" style="45"/>
    <col min="9473" max="9473" width="39.796875" style="45" customWidth="1"/>
    <col min="9474" max="9474" width="14" style="45" customWidth="1"/>
    <col min="9475" max="9475" width="34.19921875" style="45" customWidth="1"/>
    <col min="9476" max="9728" width="30.06640625" style="45"/>
    <col min="9729" max="9729" width="39.796875" style="45" customWidth="1"/>
    <col min="9730" max="9730" width="14" style="45" customWidth="1"/>
    <col min="9731" max="9731" width="34.19921875" style="45" customWidth="1"/>
    <col min="9732" max="9984" width="30.06640625" style="45"/>
    <col min="9985" max="9985" width="39.796875" style="45" customWidth="1"/>
    <col min="9986" max="9986" width="14" style="45" customWidth="1"/>
    <col min="9987" max="9987" width="34.19921875" style="45" customWidth="1"/>
    <col min="9988" max="10240" width="30.06640625" style="45"/>
    <col min="10241" max="10241" width="39.796875" style="45" customWidth="1"/>
    <col min="10242" max="10242" width="14" style="45" customWidth="1"/>
    <col min="10243" max="10243" width="34.19921875" style="45" customWidth="1"/>
    <col min="10244" max="10496" width="30.06640625" style="45"/>
    <col min="10497" max="10497" width="39.796875" style="45" customWidth="1"/>
    <col min="10498" max="10498" width="14" style="45" customWidth="1"/>
    <col min="10499" max="10499" width="34.19921875" style="45" customWidth="1"/>
    <col min="10500" max="10752" width="30.06640625" style="45"/>
    <col min="10753" max="10753" width="39.796875" style="45" customWidth="1"/>
    <col min="10754" max="10754" width="14" style="45" customWidth="1"/>
    <col min="10755" max="10755" width="34.19921875" style="45" customWidth="1"/>
    <col min="10756" max="11008" width="30.06640625" style="45"/>
    <col min="11009" max="11009" width="39.796875" style="45" customWidth="1"/>
    <col min="11010" max="11010" width="14" style="45" customWidth="1"/>
    <col min="11011" max="11011" width="34.19921875" style="45" customWidth="1"/>
    <col min="11012" max="11264" width="30.06640625" style="45"/>
    <col min="11265" max="11265" width="39.796875" style="45" customWidth="1"/>
    <col min="11266" max="11266" width="14" style="45" customWidth="1"/>
    <col min="11267" max="11267" width="34.19921875" style="45" customWidth="1"/>
    <col min="11268" max="11520" width="30.06640625" style="45"/>
    <col min="11521" max="11521" width="39.796875" style="45" customWidth="1"/>
    <col min="11522" max="11522" width="14" style="45" customWidth="1"/>
    <col min="11523" max="11523" width="34.19921875" style="45" customWidth="1"/>
    <col min="11524" max="11776" width="30.06640625" style="45"/>
    <col min="11777" max="11777" width="39.796875" style="45" customWidth="1"/>
    <col min="11778" max="11778" width="14" style="45" customWidth="1"/>
    <col min="11779" max="11779" width="34.19921875" style="45" customWidth="1"/>
    <col min="11780" max="12032" width="30.06640625" style="45"/>
    <col min="12033" max="12033" width="39.796875" style="45" customWidth="1"/>
    <col min="12034" max="12034" width="14" style="45" customWidth="1"/>
    <col min="12035" max="12035" width="34.19921875" style="45" customWidth="1"/>
    <col min="12036" max="12288" width="30.06640625" style="45"/>
    <col min="12289" max="12289" width="39.796875" style="45" customWidth="1"/>
    <col min="12290" max="12290" width="14" style="45" customWidth="1"/>
    <col min="12291" max="12291" width="34.19921875" style="45" customWidth="1"/>
    <col min="12292" max="12544" width="30.06640625" style="45"/>
    <col min="12545" max="12545" width="39.796875" style="45" customWidth="1"/>
    <col min="12546" max="12546" width="14" style="45" customWidth="1"/>
    <col min="12547" max="12547" width="34.19921875" style="45" customWidth="1"/>
    <col min="12548" max="12800" width="30.06640625" style="45"/>
    <col min="12801" max="12801" width="39.796875" style="45" customWidth="1"/>
    <col min="12802" max="12802" width="14" style="45" customWidth="1"/>
    <col min="12803" max="12803" width="34.19921875" style="45" customWidth="1"/>
    <col min="12804" max="13056" width="30.06640625" style="45"/>
    <col min="13057" max="13057" width="39.796875" style="45" customWidth="1"/>
    <col min="13058" max="13058" width="14" style="45" customWidth="1"/>
    <col min="13059" max="13059" width="34.19921875" style="45" customWidth="1"/>
    <col min="13060" max="13312" width="30.06640625" style="45"/>
    <col min="13313" max="13313" width="39.796875" style="45" customWidth="1"/>
    <col min="13314" max="13314" width="14" style="45" customWidth="1"/>
    <col min="13315" max="13315" width="34.19921875" style="45" customWidth="1"/>
    <col min="13316" max="13568" width="30.06640625" style="45"/>
    <col min="13569" max="13569" width="39.796875" style="45" customWidth="1"/>
    <col min="13570" max="13570" width="14" style="45" customWidth="1"/>
    <col min="13571" max="13571" width="34.19921875" style="45" customWidth="1"/>
    <col min="13572" max="13824" width="30.06640625" style="45"/>
    <col min="13825" max="13825" width="39.796875" style="45" customWidth="1"/>
    <col min="13826" max="13826" width="14" style="45" customWidth="1"/>
    <col min="13827" max="13827" width="34.19921875" style="45" customWidth="1"/>
    <col min="13828" max="14080" width="30.06640625" style="45"/>
    <col min="14081" max="14081" width="39.796875" style="45" customWidth="1"/>
    <col min="14082" max="14082" width="14" style="45" customWidth="1"/>
    <col min="14083" max="14083" width="34.19921875" style="45" customWidth="1"/>
    <col min="14084" max="14336" width="30.06640625" style="45"/>
    <col min="14337" max="14337" width="39.796875" style="45" customWidth="1"/>
    <col min="14338" max="14338" width="14" style="45" customWidth="1"/>
    <col min="14339" max="14339" width="34.19921875" style="45" customWidth="1"/>
    <col min="14340" max="14592" width="30.06640625" style="45"/>
    <col min="14593" max="14593" width="39.796875" style="45" customWidth="1"/>
    <col min="14594" max="14594" width="14" style="45" customWidth="1"/>
    <col min="14595" max="14595" width="34.19921875" style="45" customWidth="1"/>
    <col min="14596" max="14848" width="30.06640625" style="45"/>
    <col min="14849" max="14849" width="39.796875" style="45" customWidth="1"/>
    <col min="14850" max="14850" width="14" style="45" customWidth="1"/>
    <col min="14851" max="14851" width="34.19921875" style="45" customWidth="1"/>
    <col min="14852" max="15104" width="30.06640625" style="45"/>
    <col min="15105" max="15105" width="39.796875" style="45" customWidth="1"/>
    <col min="15106" max="15106" width="14" style="45" customWidth="1"/>
    <col min="15107" max="15107" width="34.19921875" style="45" customWidth="1"/>
    <col min="15108" max="15360" width="30.06640625" style="45"/>
    <col min="15361" max="15361" width="39.796875" style="45" customWidth="1"/>
    <col min="15362" max="15362" width="14" style="45" customWidth="1"/>
    <col min="15363" max="15363" width="34.19921875" style="45" customWidth="1"/>
    <col min="15364" max="15616" width="30.06640625" style="45"/>
    <col min="15617" max="15617" width="39.796875" style="45" customWidth="1"/>
    <col min="15618" max="15618" width="14" style="45" customWidth="1"/>
    <col min="15619" max="15619" width="34.19921875" style="45" customWidth="1"/>
    <col min="15620" max="15872" width="30.06640625" style="45"/>
    <col min="15873" max="15873" width="39.796875" style="45" customWidth="1"/>
    <col min="15874" max="15874" width="14" style="45" customWidth="1"/>
    <col min="15875" max="15875" width="34.19921875" style="45" customWidth="1"/>
    <col min="15876" max="16128" width="30.06640625" style="45"/>
    <col min="16129" max="16129" width="39.796875" style="45" customWidth="1"/>
    <col min="16130" max="16130" width="14" style="45" customWidth="1"/>
    <col min="16131" max="16131" width="34.19921875" style="45" customWidth="1"/>
    <col min="16132" max="16384" width="30.06640625" style="45"/>
  </cols>
  <sheetData>
    <row r="1" spans="1:4" ht="18" customHeight="1" x14ac:dyDescent="0.4">
      <c r="A1" s="47" t="s">
        <v>77</v>
      </c>
    </row>
    <row r="2" spans="1:4" ht="18" customHeight="1" x14ac:dyDescent="0.4">
      <c r="A2" s="49" t="s">
        <v>78</v>
      </c>
      <c r="B2" s="48">
        <v>36488.31</v>
      </c>
    </row>
    <row r="3" spans="1:4" ht="18" customHeight="1" x14ac:dyDescent="0.4">
      <c r="A3" s="49" t="s">
        <v>79</v>
      </c>
      <c r="B3" s="48">
        <v>36488.31</v>
      </c>
    </row>
    <row r="4" spans="1:4" ht="18" customHeight="1" x14ac:dyDescent="0.4">
      <c r="A4" s="49" t="s">
        <v>80</v>
      </c>
      <c r="B4" s="48">
        <v>36488.31</v>
      </c>
    </row>
    <row r="5" spans="1:4" ht="18" customHeight="1" x14ac:dyDescent="0.4">
      <c r="A5" s="49" t="s">
        <v>81</v>
      </c>
      <c r="B5" s="48">
        <v>36488.31</v>
      </c>
    </row>
    <row r="6" spans="1:4" ht="18" customHeight="1" x14ac:dyDescent="0.4">
      <c r="A6" s="49" t="s">
        <v>82</v>
      </c>
      <c r="B6" s="48">
        <v>42267.41</v>
      </c>
    </row>
    <row r="7" spans="1:4" ht="18" customHeight="1" x14ac:dyDescent="0.4">
      <c r="A7" s="49" t="s">
        <v>83</v>
      </c>
      <c r="B7" s="48">
        <v>65162.66</v>
      </c>
    </row>
    <row r="8" spans="1:4" ht="18" customHeight="1" x14ac:dyDescent="0.4">
      <c r="A8" s="49" t="s">
        <v>84</v>
      </c>
      <c r="B8" s="48">
        <v>64039.97</v>
      </c>
    </row>
    <row r="9" spans="1:4" ht="18" customHeight="1" x14ac:dyDescent="0.4">
      <c r="A9" s="49" t="s">
        <v>85</v>
      </c>
      <c r="B9" s="48">
        <v>64039.97</v>
      </c>
    </row>
    <row r="10" spans="1:4" ht="18" customHeight="1" x14ac:dyDescent="0.4">
      <c r="A10" s="49" t="s">
        <v>86</v>
      </c>
      <c r="B10" s="48">
        <v>21818.35</v>
      </c>
    </row>
    <row r="11" spans="1:4" ht="18" customHeight="1" x14ac:dyDescent="0.4">
      <c r="A11" s="49" t="s">
        <v>87</v>
      </c>
      <c r="B11" s="48">
        <v>9087.4500000000007</v>
      </c>
    </row>
    <row r="12" spans="1:4" ht="18" customHeight="1" x14ac:dyDescent="0.4">
      <c r="A12" s="50"/>
      <c r="B12" s="51">
        <f>SUM(B1:B11)</f>
        <v>412369.05</v>
      </c>
    </row>
    <row r="13" spans="1:4" s="52" customFormat="1" ht="18" customHeight="1" x14ac:dyDescent="0.4">
      <c r="A13" s="52" t="s">
        <v>88</v>
      </c>
      <c r="B13" s="53"/>
      <c r="C13" s="45"/>
      <c r="D13" s="48"/>
    </row>
    <row r="14" spans="1:4" ht="18" customHeight="1" x14ac:dyDescent="0.4">
      <c r="A14" s="45" t="s">
        <v>44</v>
      </c>
      <c r="B14" s="48">
        <v>24433</v>
      </c>
    </row>
    <row r="15" spans="1:4" ht="18" customHeight="1" x14ac:dyDescent="0.4">
      <c r="A15" s="52" t="s">
        <v>38</v>
      </c>
    </row>
    <row r="16" spans="1:4" ht="18" customHeight="1" x14ac:dyDescent="0.4">
      <c r="A16" s="45" t="s">
        <v>45</v>
      </c>
      <c r="B16" s="48">
        <v>10000</v>
      </c>
    </row>
    <row r="17" spans="1:2" ht="18" customHeight="1" x14ac:dyDescent="0.4">
      <c r="A17" s="52" t="s">
        <v>47</v>
      </c>
    </row>
    <row r="18" spans="1:2" ht="18" customHeight="1" x14ac:dyDescent="0.4">
      <c r="A18" s="45" t="s">
        <v>48</v>
      </c>
      <c r="B18" s="48">
        <v>420</v>
      </c>
    </row>
    <row r="19" spans="1:2" ht="18" customHeight="1" x14ac:dyDescent="0.4">
      <c r="A19" s="45" t="s">
        <v>49</v>
      </c>
      <c r="B19" s="48">
        <v>123448.27</v>
      </c>
    </row>
    <row r="20" spans="1:2" ht="18" customHeight="1" x14ac:dyDescent="0.4">
      <c r="A20" s="45" t="s">
        <v>50</v>
      </c>
      <c r="B20" s="48">
        <v>3000.72</v>
      </c>
    </row>
    <row r="21" spans="1:2" ht="18" customHeight="1" x14ac:dyDescent="0.4">
      <c r="A21" s="45" t="s">
        <v>51</v>
      </c>
      <c r="B21" s="48">
        <v>300</v>
      </c>
    </row>
    <row r="22" spans="1:2" ht="18" customHeight="1" x14ac:dyDescent="0.4">
      <c r="A22" s="45" t="s">
        <v>52</v>
      </c>
      <c r="B22" s="48">
        <v>936</v>
      </c>
    </row>
    <row r="23" spans="1:2" ht="18" customHeight="1" x14ac:dyDescent="0.4">
      <c r="A23" s="45" t="s">
        <v>52</v>
      </c>
      <c r="B23" s="48">
        <v>1189.8</v>
      </c>
    </row>
    <row r="24" spans="1:2" ht="18" customHeight="1" x14ac:dyDescent="0.4">
      <c r="A24" s="45" t="s">
        <v>53</v>
      </c>
      <c r="B24" s="48">
        <v>580</v>
      </c>
    </row>
    <row r="25" spans="1:2" ht="18" customHeight="1" x14ac:dyDescent="0.4">
      <c r="A25" s="45" t="s">
        <v>54</v>
      </c>
      <c r="B25" s="48">
        <v>500</v>
      </c>
    </row>
    <row r="26" spans="1:2" ht="18" customHeight="1" x14ac:dyDescent="0.4">
      <c r="A26" s="45" t="s">
        <v>55</v>
      </c>
      <c r="B26" s="48">
        <v>1240</v>
      </c>
    </row>
    <row r="27" spans="1:2" ht="18" customHeight="1" x14ac:dyDescent="0.4">
      <c r="A27" s="45" t="s">
        <v>56</v>
      </c>
      <c r="B27" s="48">
        <v>178</v>
      </c>
    </row>
    <row r="28" spans="1:2" ht="18" customHeight="1" x14ac:dyDescent="0.4">
      <c r="A28" s="45" t="s">
        <v>57</v>
      </c>
      <c r="B28" s="48">
        <v>468.26</v>
      </c>
    </row>
    <row r="29" spans="1:2" ht="18" customHeight="1" x14ac:dyDescent="0.4">
      <c r="A29" s="45" t="s">
        <v>58</v>
      </c>
      <c r="B29" s="48">
        <v>1093.47</v>
      </c>
    </row>
    <row r="30" spans="1:2" ht="18" customHeight="1" x14ac:dyDescent="0.4">
      <c r="A30" s="45" t="s">
        <v>59</v>
      </c>
      <c r="B30" s="48">
        <v>5841.6</v>
      </c>
    </row>
    <row r="31" spans="1:2" ht="18" customHeight="1" x14ac:dyDescent="0.4">
      <c r="A31" s="45" t="s">
        <v>60</v>
      </c>
      <c r="B31" s="48">
        <v>150</v>
      </c>
    </row>
    <row r="32" spans="1:2" ht="18" customHeight="1" x14ac:dyDescent="0.4">
      <c r="A32" s="45" t="s">
        <v>61</v>
      </c>
      <c r="B32" s="48">
        <v>580</v>
      </c>
    </row>
    <row r="33" spans="1:5" ht="18" customHeight="1" x14ac:dyDescent="0.4">
      <c r="A33" s="45" t="s">
        <v>89</v>
      </c>
      <c r="B33" s="48">
        <v>2460</v>
      </c>
    </row>
    <row r="34" spans="1:5" ht="18" customHeight="1" x14ac:dyDescent="0.4">
      <c r="A34" s="45" t="s">
        <v>90</v>
      </c>
      <c r="B34" s="48">
        <v>560</v>
      </c>
    </row>
    <row r="35" spans="1:5" ht="18" customHeight="1" x14ac:dyDescent="0.4">
      <c r="A35" s="45" t="s">
        <v>65</v>
      </c>
      <c r="B35" s="48">
        <v>162.99</v>
      </c>
      <c r="E35" s="53"/>
    </row>
    <row r="36" spans="1:5" ht="18" customHeight="1" x14ac:dyDescent="0.4">
      <c r="A36" s="52" t="s">
        <v>67</v>
      </c>
      <c r="B36" s="53"/>
      <c r="E36" s="48"/>
    </row>
    <row r="37" spans="1:5" ht="18" customHeight="1" x14ac:dyDescent="0.4">
      <c r="A37" s="45" t="s">
        <v>91</v>
      </c>
      <c r="B37" s="48">
        <v>8275</v>
      </c>
    </row>
    <row r="38" spans="1:5" ht="18" customHeight="1" x14ac:dyDescent="0.4">
      <c r="A38" s="52" t="s">
        <v>70</v>
      </c>
    </row>
    <row r="39" spans="1:5" ht="18" customHeight="1" x14ac:dyDescent="0.4">
      <c r="A39" s="45" t="s">
        <v>71</v>
      </c>
      <c r="B39" s="48">
        <v>4176</v>
      </c>
    </row>
    <row r="40" spans="1:5" ht="18" customHeight="1" x14ac:dyDescent="0.4">
      <c r="A40" s="45" t="s">
        <v>72</v>
      </c>
      <c r="B40" s="48">
        <v>868.6</v>
      </c>
      <c r="D40" s="48"/>
    </row>
    <row r="41" spans="1:5" ht="18" customHeight="1" x14ac:dyDescent="0.4">
      <c r="A41" s="45" t="s">
        <v>73</v>
      </c>
      <c r="B41" s="48">
        <v>1656</v>
      </c>
    </row>
    <row r="42" spans="1:5" ht="18" customHeight="1" x14ac:dyDescent="0.4">
      <c r="A42" s="45" t="s">
        <v>74</v>
      </c>
      <c r="B42" s="48">
        <v>1260</v>
      </c>
    </row>
    <row r="43" spans="1:5" s="52" customFormat="1" ht="18" customHeight="1" x14ac:dyDescent="0.4">
      <c r="A43" s="52" t="s">
        <v>92</v>
      </c>
      <c r="B43" s="53"/>
      <c r="C43" s="53"/>
    </row>
    <row r="44" spans="1:5" ht="18" customHeight="1" x14ac:dyDescent="0.4">
      <c r="A44" s="45" t="s">
        <v>93</v>
      </c>
      <c r="B44" s="54">
        <v>28524.48</v>
      </c>
    </row>
    <row r="45" spans="1:5" ht="18" customHeight="1" x14ac:dyDescent="0.4">
      <c r="A45" s="55"/>
      <c r="B45" s="55">
        <f>SUM(B13:B44)</f>
        <v>222302.19000000003</v>
      </c>
    </row>
    <row r="46" spans="1:5" x14ac:dyDescent="0.4">
      <c r="A46" s="45" t="s">
        <v>94</v>
      </c>
      <c r="B46" s="48">
        <v>190066.86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Budget</vt:lpstr>
      <vt:lpstr>CiL</vt:lpstr>
      <vt:lpstr>CiL income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Judith Smith</dc:creator>
  <cp:lastModifiedBy>gill mason</cp:lastModifiedBy>
  <cp:lastPrinted>2026-03-24T09:48:42Z</cp:lastPrinted>
  <dcterms:created xsi:type="dcterms:W3CDTF">2025-11-10T10:21:30Z</dcterms:created>
  <dcterms:modified xsi:type="dcterms:W3CDTF">2026-05-06T09:26:46Z</dcterms:modified>
</cp:coreProperties>
</file>